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  <sheet name="Table-34" sheetId="35" r:id="rId35"/>
    <sheet name="Table-35" sheetId="36" r:id="rId36"/>
    <sheet name="Table-36" sheetId="37" r:id="rId37"/>
    <sheet name="table of contents" sheetId="38" r:id="rId38"/>
    <sheet name="table of contents-1" sheetId="39" r:id="rId39"/>
    <sheet name="table of contents-2" sheetId="40" r:id="rId40"/>
    <sheet name="table of contents-3" sheetId="41" r:id="rId41"/>
    <sheet name="table of contents-4" sheetId="42" r:id="rId42"/>
    <sheet name="table of contents-5" sheetId="43" r:id="rId43"/>
    <sheet name="table of contents-6" sheetId="44" r:id="rId44"/>
    <sheet name="table of contents-7" sheetId="45" r:id="rId45"/>
    <sheet name="table of contents-8" sheetId="46" r:id="rId46"/>
    <sheet name="table of contents-9" sheetId="47" r:id="rId47"/>
    <sheet name="table of contents-10" sheetId="48" r:id="rId48"/>
    <sheet name="market standoff agreement" sheetId="49" r:id="rId49"/>
    <sheet name="market standoff agreement-1" sheetId="50" r:id="rId50"/>
    <sheet name="assignment form" sheetId="51" r:id="rId51"/>
    <sheet name="assignment form-1" sheetId="52" r:id="rId52"/>
    <sheet name="assignment form-2" sheetId="53" r:id="rId53"/>
    <sheet name="assignment form-3" sheetId="54" r:id="rId54"/>
    <sheet name="company" sheetId="55" r:id="rId55"/>
    <sheet name="company-1" sheetId="56" r:id="rId56"/>
    <sheet name="signatures" sheetId="57" r:id="rId57"/>
    <sheet name="signatures-1" sheetId="58" r:id="rId58"/>
    <sheet name="signatures-2" sheetId="59" r:id="rId59"/>
    <sheet name="signatures-3" sheetId="60" r:id="rId60"/>
    <sheet name="signatures-4" sheetId="61" r:id="rId61"/>
    <sheet name="signatures-5" sheetId="62" r:id="rId62"/>
    <sheet name="signatures-6" sheetId="63" r:id="rId63"/>
    <sheet name="signatures-7" sheetId="64" r:id="rId64"/>
    <sheet name="signatures-8" sheetId="65" r:id="rId65"/>
    <sheet name="signatures-9" sheetId="66" r:id="rId66"/>
    <sheet name="signatures-10" sheetId="67" r:id="rId67"/>
    <sheet name="signatures-11" sheetId="68" r:id="rId68"/>
    <sheet name="signatures-12" sheetId="69" r:id="rId69"/>
    <sheet name="signatures-13" sheetId="70" r:id="rId70"/>
    <sheet name="signatures-14" sheetId="71" r:id="rId71"/>
    <sheet name="exhibit 231" sheetId="72" r:id="rId72"/>
  </sheets>
  <definedNames/>
  <calcPr fullCalcOnLoad="1"/>
</workbook>
</file>

<file path=xl/sharedStrings.xml><?xml version="1.0" encoding="utf-8"?>
<sst xmlns="http://schemas.openxmlformats.org/spreadsheetml/2006/main" count="1057" uniqueCount="545">
  <si>
    <t>Title of Each Class of Securities to be Registered</t>
  </si>
  <si>
    <t>Proposed Maximum 
Aggregate Offering 
Price​(1)</t>
  </si>
  <si>
    <t>Amount of 
Registration Fee​(2)</t>
  </si>
  <si>
    <t>Common Stock, par value $0.001 per share​(3)​(4)</t>
  </si>
  <si>
    <t>Representative’s Warrants to Purchase Common Stock​(5)</t>
  </si>
  <si>
    <t>—</t>
  </si>
  <si>
    <t>Common Stock Underlying Representative’s Warrants​(3)​(6)​(7)</t>
  </si>
  <si>
    <t>Total Registration Fee</t>
  </si>
  <si>
    <t>(unaudited) 
Nine Months Ended September 30,</t>
  </si>
  <si>
    <t>Year Ended December 31,</t>
  </si>
  <si>
    <t>2013</t>
  </si>
  <si>
    <t>2012</t>
  </si>
  <si>
    <t>2011</t>
  </si>
  <si>
    <t>Revenue</t>
  </si>
  <si>
    <t>Operating expenses:</t>
  </si>
  <si>
    <t>Cost of revenue</t>
  </si>
  <si>
    <t>Engineering and product development</t>
  </si>
  <si>
    <t>Sales and marketing</t>
  </si>
  <si>
    <t>General and administrative</t>
  </si>
  <si>
    <t>Total</t>
  </si>
  <si>
    <t>Loss from operations</t>
  </si>
  <si>
    <t>Other Income (expenses)</t>
  </si>
  <si>
    <t>Interest expense</t>
  </si>
  <si>
    <t>Other expense</t>
  </si>
  <si>
    <t>Loss before income tax expense</t>
  </si>
  <si>
    <t>Income tax expense</t>
  </si>
  <si>
    <t>Net loss</t>
  </si>
  <si>
    <t>Deemed dividend</t>
  </si>
  <si>
    <t>Net loss attributable to common stockholders</t>
  </si>
  <si>
    <t>Net loss per share, basic and diluted</t>
  </si>
  <si>
    <t>Weighted average share outstanding</t>
  </si>
  <si>
    <t>Weighted average number of shares excluded in basic and diluted net loss per share:</t>
  </si>
  <si>
    <t>Convertible preferred stock</t>
  </si>
  <si>
    <t>Preferred stock warrants</t>
  </si>
  <si>
    <t>Common stock warrants</t>
  </si>
  <si>
    <t>Options</t>
  </si>
  <si>
    <t>As of September 30, 2013</t>
  </si>
  <si>
    <t>Actual</t>
  </si>
  <si>
    <t>Pro Forma​(1)</t>
  </si>
  <si>
    <t>Pro Forma, 
As Adjusted​(2)​(3)</t>
  </si>
  <si>
    <t>Balance Sheet Data:</t>
  </si>
  <si>
    <t>Cash and cash equivalents</t>
  </si>
  <si>
    <t>$$</t>
  </si>
  <si>
    <t>Total assets</t>
  </si>
  <si>
    <t>Total liabilities</t>
  </si>
  <si>
    <t>Total stockholders’ equity</t>
  </si>
  <si>
    <t>Pro Forma</t>
  </si>
  <si>
    <t>Pro Forma 
As 
Adjusted</t>
  </si>
  <si>
    <t>Stockholders’ equity:</t>
  </si>
  <si>
    <t>Convertible Preferred Stock, $0.001 par value per share:</t>
  </si>
  <si>
    <t>Series A Preferred Stock</t>
  </si>
  <si>
    <t>Series A-1 Preferred Stock</t>
  </si>
  <si>
    <t>Series A-2 Preferred Stock</t>
  </si>
  <si>
    <t>Common Stock, $0.001 par value</t>
  </si>
  <si>
    <t>Additional paid-in capital</t>
  </si>
  <si>
    <t>Accumulated deficit</t>
  </si>
  <si>
    <t>Name and Principal Position</t>
  </si>
  <si>
    <t>Fiscal
Year</t>
  </si>
  <si>
    <t>Salary</t>
  </si>
  <si>
    <t>Bonus​(2)</t>
  </si>
  <si>
    <t>Stock
Award(s)</t>
  </si>
  <si>
    <t>Option
Award(s)​(3)</t>
  </si>
  <si>
    <t>All Other 
Compensation​(4)​(5)</t>
  </si>
  <si>
    <t>Herbert J. Semler, 
Chairman and Former CEO​(1)</t>
  </si>
  <si>
    <t>Douglas Murphy-Chutorian, M.D. 
Director and CEO​(1)</t>
  </si>
  <si>
    <t>Robert G. McRae 
Chief Operating Officer</t>
  </si>
  <si>
    <t>Daniel E. Conger 
Vice President of Finance</t>
  </si>
  <si>
    <t>Name</t>
  </si>
  <si>
    <t>Number of 
Securities Underlying 
Unexercised Options (#) 
Exercisable</t>
  </si>
  <si>
    <t>Option Exercise 
Price ($)</t>
  </si>
  <si>
    <t>Option Expiration 
Date</t>
  </si>
  <si>
    <t>Dr. Herbert J. Semler</t>
  </si>
  <si>
    <t>1/1/2018</t>
  </si>
  <si>
    <t>Dr. Douglas Murphy-Chutorian</t>
  </si>
  <si>
    <t>11/21/2022</t>
  </si>
  <si>
    <t>Robert G. McRae</t>
  </si>
  <si>
    <t>11/1/2020</t>
  </si>
  <si>
    <t>6/10/2021</t>
  </si>
  <si>
    <t>1/5/2022</t>
  </si>
  <si>
    <t>Daniel E. Conger</t>
  </si>
  <si>
    <t>Name and Address of Beneficial Owner</t>
  </si>
  <si>
    <t>Number of
Shares of Common
Stock
Beneficially Owned</t>
  </si>
  <si>
    <t>Percentage of Shares
Beneficially Owned</t>
  </si>
  <si>
    <t>Before Offering</t>
  </si>
  <si>
    <t>After Offering</t>
  </si>
  <si>
    <t>5% Stockholders</t>
  </si>
  <si>
    <t>GPG SSF Investments​(1)</t>
  </si>
  <si>
    <t>10.2%</t>
  </si>
  <si>
    <t>%</t>
  </si>
  <si>
    <t>Eric Semler​(2)</t>
  </si>
  <si>
    <t>18.6%</t>
  </si>
  <si>
    <t>Named Executive Officers and Directors:</t>
  </si>
  <si>
    <t>Dr. &amp; Mrs. Semler​(3)</t>
  </si>
  <si>
    <t>26.8%</t>
  </si>
  <si>
    <t>William H.C. Chang​(4)</t>
  </si>
  <si>
    <t>31.1%</t>
  </si>
  <si>
    <t>Greg S. Garfield​(5)</t>
  </si>
  <si>
    <t>*</t>
  </si>
  <si>
    <t>Dinesh Gupta​(6)</t>
  </si>
  <si>
    <t>5.5%</t>
  </si>
  <si>
    <t>Dr. Douglas Murphy-Chutorian​​(7)</t>
  </si>
  <si>
    <t>8.4%</t>
  </si>
  <si>
    <t>Elliot A. Sainer​(8)</t>
  </si>
  <si>
    <t>1.1%</t>
  </si>
  <si>
    <t>Robert G. McRae​​(9)</t>
  </si>
  <si>
    <t>2.8%</t>
  </si>
  <si>
    <t>Daniel E. Conger​​(10)</t>
  </si>
  <si>
    <t>1.0%</t>
  </si>
  <si>
    <t>All Directors and Officers as a group (9 persons)​(​11​)</t>
  </si>
  <si>
    <t>61.2%</t>
  </si>
  <si>
    <t>Page</t>
  </si>
  <si>
    <t>Annual Financial Statements:</t>
  </si>
  <si>
    <t>Report of Independent Registered Public Accounting Firm</t>
  </si>
  <si>
    <t>F-2</t>
  </si>
  <si>
    <t>Balance Sheets as of December 31, 2012 and 2011</t>
  </si>
  <si>
    <t>F-3</t>
  </si>
  <si>
    <t>Statements of Operations for the years ended December 31, 2012 and 2011</t>
  </si>
  <si>
    <t>F-4</t>
  </si>
  <si>
    <t>Statements of Redeemable Convertible Preferred Stock and Stockholders’ Equity (Deficit) for the years ended December 31, 2012 and 2011</t>
  </si>
  <si>
    <t>F-5</t>
  </si>
  <si>
    <t>Statements of Cash Flows for the years ended December 31, 2012 and 2011</t>
  </si>
  <si>
    <t>F-6</t>
  </si>
  <si>
    <t>Notes to Financial Statements</t>
  </si>
  <si>
    <t>F-7</t>
  </si>
  <si>
    <t>Interim Financial Statements:</t>
  </si>
  <si>
    <t>Balance Sheets as of September 30, 2013 and December 31, 2012</t>
  </si>
  <si>
    <t>F-23</t>
  </si>
  <si>
    <t>Statements of Operations for the nine months ended September 30, 2013 and 2012</t>
  </si>
  <si>
    <t>F-24</t>
  </si>
  <si>
    <t>Statements of Cash Flows for the nine months ended September 30, 2013 and 2012</t>
  </si>
  <si>
    <t>F-25</t>
  </si>
  <si>
    <t>Notes to Interim Financial Statements</t>
  </si>
  <si>
    <t>F-26</t>
  </si>
  <si>
    <t>December 31,</t>
  </si>
  <si>
    <t>Assets</t>
  </si>
  <si>
    <t>Current Assets:</t>
  </si>
  <si>
    <t>Cash</t>
  </si>
  <si>
    <t>Trade accounts receivable</t>
  </si>
  <si>
    <t>Prepaid expenses and other current assets</t>
  </si>
  <si>
    <t>Total current assets</t>
  </si>
  <si>
    <t>Assets for lease, net</t>
  </si>
  <si>
    <t>Property and equipment, net</t>
  </si>
  <si>
    <t>Deferred financing costs</t>
  </si>
  <si>
    <t>Liabilities and Stockholders’ Equity (Deficit)</t>
  </si>
  <si>
    <t>Current liabilities:</t>
  </si>
  <si>
    <t>Accounts payable</t>
  </si>
  <si>
    <t>Advances payable – investors</t>
  </si>
  <si>
    <t>Accrued expenses</t>
  </si>
  <si>
    <t>Warrant liability</t>
  </si>
  <si>
    <t>Deferred revenue</t>
  </si>
  <si>
    <t>Equipment on lease, current portion</t>
  </si>
  <si>
    <t>Loans payable, current portion</t>
  </si>
  <si>
    <t>Total current liabilities</t>
  </si>
  <si>
    <t>Long-term liabilities:</t>
  </si>
  <si>
    <t>Equipment on lease, net of current portion</t>
  </si>
  <si>
    <t>Loans payable, net of current portion</t>
  </si>
  <si>
    <t>Total long-term liabilities</t>
  </si>
  <si>
    <t>Commitments and contingencies</t>
  </si>
  <si>
    <t>Redeemable convertible preferred stock series A, $0.001 par value; 2,800,000 shares authorized; 936,292 and 0 shares issued and outstanding, respectively; aggregate liquidation preference of $4,213 and $0, respectively</t>
  </si>
  <si>
    <t>Stockholders’ equity (deficit):</t>
  </si>
  <si>
    <t>Convertible preferred stock series A-1, $0.001 par value; 800,000 shares authorized; 293,750 and 0 shares issued and outstanding, respectively; aggregate liquidation preference of $1,175 and $0, respectively</t>
  </si>
  <si>
    <t>Convertible preferred stock series A-2, $0.001 par value; 400,000 shares authorized; 250,000 and 0 shares issued and outstanding, respectively; aggregate liquidation preference of $500 and $0, respectively</t>
  </si>
  <si>
    <t>Common stock, $0.001 par value; 10,000,000 and 2,000,000 shares authorized; 811,750 and 1,456,947 shares issued, and 786,750 and 1,431,947 outstanding (net of treasury shares of 25,000 and 25,000), respectively</t>
  </si>
  <si>
    <t>Total stockholders’ equity (deficit)</t>
  </si>
  <si>
    <t>Total liabilities and stockholders’ equity (deficit)</t>
  </si>
  <si>
    <t>For the years ended December 31,</t>
  </si>
  <si>
    <t>Total operating expenses</t>
  </si>
  <si>
    <t>Other income (expense):</t>
  </si>
  <si>
    <t>Other income (expense)</t>
  </si>
  <si>
    <t>Weighted average number of shares used in computing basic and diluted loss per share</t>
  </si>
  <si>
    <t>Redeemable Convertible
Preferred Stock (Mezzanine)</t>
  </si>
  <si>
    <t>Convertible Preferred Stock</t>
  </si>
  <si>
    <t>Common Stock</t>
  </si>
  <si>
    <t>Treasury stock</t>
  </si>
  <si>
    <t>Additional
Paid-In
Capital</t>
  </si>
  <si>
    <t>Accumulated
deficit</t>
  </si>
  <si>
    <t>Total Stockholders’
Equity (Deficit)</t>
  </si>
  <si>
    <t>Series A</t>
  </si>
  <si>
    <t>Series A
Amount</t>
  </si>
  <si>
    <t>Series A-1</t>
  </si>
  <si>
    <t>Series A-1
Amount</t>
  </si>
  <si>
    <t>Series A-2</t>
  </si>
  <si>
    <t>Series A-2
Amount</t>
  </si>
  <si>
    <t>Shares Issued</t>
  </si>
  <si>
    <t>Common
Stock
Amount</t>
  </si>
  <si>
    <t>Shares</t>
  </si>
  <si>
    <t>Amount</t>
  </si>
  <si>
    <t>Balance at December 31, 2010</t>
  </si>
  <si>
    <t>Issuance of common shares</t>
  </si>
  <si>
    <t>Warrants issued in exchange for services</t>
  </si>
  <si>
    <t>Warrants issued in exchange for loan guarantees</t>
  </si>
  <si>
    <t>Offering costs</t>
  </si>
  <si>
    <t>Stock-based compensation</t>
  </si>
  <si>
    <t>Net loss for 2011</t>
  </si>
  <si>
    <t>Balance at December 31, 2011</t>
  </si>
  <si>
    <t>Conversion of common stock in exchange of convertible preferred stock</t>
  </si>
  <si>
    <t>Conversion of common stock warrants in exchange of preferred stock warrants</t>
  </si>
  <si>
    <t>Issuance of convertible preferred shares series A</t>
  </si>
  <si>
    <t>Net loss for 2012</t>
  </si>
  <si>
    <t>Balance at December 31, 2012</t>
  </si>
  <si>
    <t>CASH FLOWS FROM OPERATING ACTIVITIES:</t>
  </si>
  <si>
    <t>Net Loss</t>
  </si>
  <si>
    <t>Reconciliation of Net Loss to Net Cash Used in Operating Activities:</t>
  </si>
  <si>
    <t>Amortization of deferred financing costs</t>
  </si>
  <si>
    <t>Depreciation</t>
  </si>
  <si>
    <t>Stock-based compensation expense</t>
  </si>
  <si>
    <t>Provision for non-payment of long-term notes receivable – related party</t>
  </si>
  <si>
    <t>Loss on write-off of furniture and fixtures</t>
  </si>
  <si>
    <t>Changes in Operating Assets and Liabilities:</t>
  </si>
  <si>
    <t>Net Cash Used in Operating Activities</t>
  </si>
  <si>
    <t>CASH FLOWS FROM INVESTING ACTIVITIES:</t>
  </si>
  <si>
    <t>Additions to property and equipment</t>
  </si>
  <si>
    <t>Purchase of assets for lease</t>
  </si>
  <si>
    <t>Issuance of long-term notes receivable – related party</t>
  </si>
  <si>
    <t>Net Cash Used in Investing Activities</t>
  </si>
  <si>
    <t>CASH FLOWS FROM FINANCING ACTIVITIES:</t>
  </si>
  <si>
    <t>Issuance of common stock</t>
  </si>
  <si>
    <t>Issuance of preferred shares</t>
  </si>
  <si>
    <t>Proceeds from advances payable – investors</t>
  </si>
  <si>
    <t>Proceeds from loans payable</t>
  </si>
  <si>
    <t>Proceeds from leases payable</t>
  </si>
  <si>
    <t>Payments of notes payable</t>
  </si>
  <si>
    <t>Payments of equipment leases</t>
  </si>
  <si>
    <t>Net Cash Provided by Financing Activities</t>
  </si>
  <si>
    <t>INCREASE (DECREASE) IN CASH</t>
  </si>
  <si>
    <t>CASH, BEGINNING OF PERIOD</t>
  </si>
  <si>
    <t>CASH, END OF PERIOD</t>
  </si>
  <si>
    <t>Cash paid for income taxes</t>
  </si>
  <si>
    <t>Cash paid for interest</t>
  </si>
  <si>
    <t>Supplemental disclosure of noncash financing activity:</t>
  </si>
  <si>
    <t>$—</t>
  </si>
  <si>
    <t>Conversion of common stock into preferred stock</t>
  </si>
  <si>
    <t>Conversion of advances payable into preferred stock</t>
  </si>
  <si>
    <t>Warrants issued for loan and lease guarantees</t>
  </si>
  <si>
    <t>Year ended December 31,</t>
  </si>
  <si>
    <t>Assets for lease</t>
  </si>
  <si>
    <t>Less: Accumulated Depreciation</t>
  </si>
  <si>
    <t>Offering Costs</t>
  </si>
  <si>
    <t>Compensation</t>
  </si>
  <si>
    <t>Miscellaneous Accruals</t>
  </si>
  <si>
    <t>Total Accrued Expenses</t>
  </si>
  <si>
    <t>Years</t>
  </si>
  <si>
    <t>2014</t>
  </si>
  <si>
    <t>2015</t>
  </si>
  <si>
    <t>2016</t>
  </si>
  <si>
    <t>Total payments</t>
  </si>
  <si>
    <t>Less: current portion</t>
  </si>
  <si>
    <t>Equipment leases, net of current portion</t>
  </si>
  <si>
    <t>Less: amount representing interest</t>
  </si>
  <si>
    <t>Preferred
shares
authorized</t>
  </si>
  <si>
    <t>Shares issued
and
outstanding</t>
  </si>
  <si>
    <t>Liquidation
Preference/ 
Redemption
Value</t>
  </si>
  <si>
    <t>Common Stock
Issuable Upon
Conversion</t>
  </si>
  <si>
    <t>Series A convertible</t>
  </si>
  <si>
    <t>Series A-1 convertible</t>
  </si>
  <si>
    <t>Series A-2 convertible</t>
  </si>
  <si>
    <t>Options Outstanding</t>
  </si>
  <si>
    <t>Number of
Stock Options 
Outstanding</t>
  </si>
  <si>
    <t>Weighted
Average
Exercise Price</t>
  </si>
  <si>
    <t>Weighted
Average
Remaining 
Contractual
Term (In Years)</t>
  </si>
  <si>
    <t>Aggregate
Intrinsic Value
(in thousands)</t>
  </si>
  <si>
    <t>Balance, December 31, 2010</t>
  </si>
  <si>
    <t>Options granted</t>
  </si>
  <si>
    <t>Balance, December 31, 2011</t>
  </si>
  <si>
    <t>Balance, December 31, 2012</t>
  </si>
  <si>
    <t>Exercisable as of December 31, 2011</t>
  </si>
  <si>
    <t>Exercisable as of December 31, 2012</t>
  </si>
  <si>
    <t>Expected term (in years)</t>
  </si>
  <si>
    <t>Risk-free interest rate</t>
  </si>
  <si>
    <t>0.55%</t>
  </si>
  <si>
    <t>1.00%</t>
  </si>
  <si>
    <t>Expected volatility</t>
  </si>
  <si>
    <t>46.8% – 68.9%</t>
  </si>
  <si>
    <t>50.9% – 71.9%</t>
  </si>
  <si>
    <t>Expected dividend rate</t>
  </si>
  <si>
    <t>0%</t>
  </si>
  <si>
    <t>Federal statutory rate</t>
  </si>
  <si>
    <t>34.00%</t>
  </si>
  <si>
    <t>0.00%</t>
  </si>
  <si>
    <t>State income taxes, net of federal benefit</t>
  </si>
  <si>
    <t>-0.07%</t>
  </si>
  <si>
    <t>-0.09%</t>
  </si>
  <si>
    <t>Change in valuation allowance</t>
  </si>
  <si>
    <t>-31.13%</t>
  </si>
  <si>
    <t>Other</t>
  </si>
  <si>
    <t>-2.91%</t>
  </si>
  <si>
    <t>Effective income tax</t>
  </si>
  <si>
    <t>-0.11%</t>
  </si>
  <si>
    <t>Net operating loss carryforward</t>
  </si>
  <si>
    <t>Depreciation &amp; amortization</t>
  </si>
  <si>
    <t>Accruals and reserves</t>
  </si>
  <si>
    <t>Deferred tax assets</t>
  </si>
  <si>
    <t>Valuation allowance</t>
  </si>
  <si>
    <t>Net deferred tax assets</t>
  </si>
  <si>
    <t>For the year ended December 31,</t>
  </si>
  <si>
    <t>Weighted average shares outstanding</t>
  </si>
  <si>
    <t>Basic and diluted loss per share attributable to common stockholders</t>
  </si>
  <si>
    <t>Weighted average shares outstanding:</t>
  </si>
  <si>
    <t>Convertible preferred stock warrants</t>
  </si>
  <si>
    <t>(Unaudited) 
September 30,
2013</t>
  </si>
  <si>
    <t>(Unaudited) 
Proforma
September 30,
2013
Stockholders’
Equity</t>
  </si>
  <si>
    <t>December 31,
2012</t>
  </si>
  <si>
    <t>Trade accounts receivable, net of allowance for doubtful accounts of $48 and $0, respectively</t>
  </si>
  <si>
    <t>Commitments and contingencies:</t>
  </si>
  <si>
    <t>Redeemable convertible preferred stock series A, $0.001 par value; 2,800,000 shares authorized; 0, 0 (proforma unaudited), and 936,292 shares issued and outstanding, respectively; aggregate liquidation preference of $0, $0, and $4,213, respectively</t>
  </si>
  <si>
    <t>Stockholders’ deficit:</t>
  </si>
  <si>
    <t>Convertible preferred stock series A, $0.001 par value; 2,800,000 shares authorized; 1,468,402, 0 (proforma unaudited), and 0 shares issued and outstanding, respectively; aggregate liquidation preference of $6,608, $0, and $0, respectively</t>
  </si>
  <si>
    <t>Convertible preferred stock series A-1, $0.001 par value; 800,000 shares authorized; 293,750, 0 (proforma unaudited), and 293,750 shares issued and outstanding, respectively; aggregate liquidation preference of $1,175, $0 and $1,175, respectively</t>
  </si>
  <si>
    <t>Convertible preferred stock series A-2, $0.001 par value; 400,000 shares authorized; 250,000, 0 (proforma unaudited), and 250,000 shares issued and outstanding, respectively; aggregate liquidation preference of $500, $0 and $500, respectively</t>
  </si>
  <si>
    <t>Common stock, $0.001 par value; 50,000,000 and 10,000,000 shares authorized; 811,750, 2,823,902 (proforma unaudited), and 811,750 shares issued, and 786,750, 2,798,902 (proforma unaudited), and 786,750 outstanding (net of treasury shares of 25,000, 25,000 (proforma unaudited) and 25,000), respectively</t>
  </si>
  <si>
    <t>(Unaudited) 
Nine months ended September 30,</t>
  </si>
  <si>
    <t>Other expense:</t>
  </si>
  <si>
    <t>Pro forma net loss per share, basic and diluted:</t>
  </si>
  <si>
    <t>Pro forma net loss</t>
  </si>
  <si>
    <t>Pro forma weighted average shares outstanding:</t>
  </si>
  <si>
    <t>Common stock</t>
  </si>
  <si>
    <t>Pro forma net loss per share, basic and diluted</t>
  </si>
  <si>
    <t>Allowance for doubtful accounts</t>
  </si>
  <si>
    <t>Issuance of convertible preferred stock</t>
  </si>
  <si>
    <t>Payments of loans payable</t>
  </si>
  <si>
    <t>INCREASE IN CASH</t>
  </si>
  <si>
    <t>September 30, 2013</t>
  </si>
  <si>
    <t>December 31, 2012</t>
  </si>
  <si>
    <t>Preferred shares authorized</t>
  </si>
  <si>
    <t>Shares issued and outstanding</t>
  </si>
  <si>
    <t>Liquidation Preference/ Redemption Value</t>
  </si>
  <si>
    <t>Common Stock Issuable Upon Conversion</t>
  </si>
  <si>
    <t>Nine Months ended</t>
  </si>
  <si>
    <t>Engineering and Product Development</t>
  </si>
  <si>
    <t>Sales and Marketing</t>
  </si>
  <si>
    <t>General and Administrative</t>
  </si>
  <si>
    <t>Nine Months ended 
September 30,</t>
  </si>
  <si>
    <t>Pro forma​(1)</t>
  </si>
  <si>
    <t>Total Pro forma weighted average shares outstanding</t>
  </si>
  <si>
    <t>Very truly yours,</t>
  </si>
  <si>
    <t>SEMLER SCIENTIFIC, INC.</t>
  </si>
  <si>
    <t>By:</t>
  </si>
  <si>
    <t>Name:</t>
  </si>
  <si>
    <t>Title:</t>
  </si>
  <si>
    <t>AEGIS CAPITAL CORP.</t>
  </si>
  <si>
    <t xml:space="preserve">  </t>
  </si>
  <si>
    <t>Underwriter</t>
  </si>
  <si>
    <t>Total Number of
Firm Shares to be
Purchased</t>
  </si>
  <si>
    <t>Number of Additional
 Shares to be Purchased if
 Over-Allotment Option is
 Fully Exercised</t>
  </si>
  <si>
    <t>Aegis Capital Corp</t>
  </si>
  <si>
    <t xml:space="preserve"> TABLE OF CONTENTS</t>
  </si>
  <si>
    <t>Section 1 Definitions</t>
  </si>
  <si>
    <t>Certain Definitions</t>
  </si>
  <si>
    <t>Section 2 Registration Rights</t>
  </si>
  <si>
    <t>Requested Registration</t>
  </si>
  <si>
    <t>Company Registration</t>
  </si>
  <si>
    <t>Registration on Form S-3</t>
  </si>
  <si>
    <t>Expenses of Registration</t>
  </si>
  <si>
    <t>Registration Procedures</t>
  </si>
  <si>
    <t>Indemnification</t>
  </si>
  <si>
    <t>Information by Holder</t>
  </si>
  <si>
    <t>Restrictions on Transfer</t>
  </si>
  <si>
    <t>Rule 144 Reporting</t>
  </si>
  <si>
    <t>Market Stand-Off Agreement</t>
  </si>
  <si>
    <t>Delay of Registration</t>
  </si>
  <si>
    <t>Transfer or Assignment of Registration Rights</t>
  </si>
  <si>
    <t>Termination of Registration Rights</t>
  </si>
  <si>
    <t>Section 3 Additional Covenants of the Company</t>
  </si>
  <si>
    <t>Basic Financial Information and Inspection Rights</t>
  </si>
  <si>
    <t>Actions Requiring Board Consent and Consent of  Holders</t>
  </si>
  <si>
    <t>D&amp;O Insurance</t>
  </si>
  <si>
    <t>Key Person Life Insurance</t>
  </si>
  <si>
    <t>Termination of Covenants</t>
  </si>
  <si>
    <t>Section 4 Right of First Refusal</t>
  </si>
  <si>
    <t>Right of First Refusal to  Holders</t>
  </si>
  <si>
    <t>Section 5 Miscellaneous</t>
  </si>
  <si>
    <t>Amendment</t>
  </si>
  <si>
    <t>Notices</t>
  </si>
  <si>
    <t>Governing Law</t>
  </si>
  <si>
    <t>Successors and Assigns</t>
  </si>
  <si>
    <t>Entire Agreement</t>
  </si>
  <si>
    <t>Delays or Omissions</t>
  </si>
  <si>
    <t>Severability</t>
  </si>
  <si>
    <t>Titles and Subtitles</t>
  </si>
  <si>
    <t>Counterparts</t>
  </si>
  <si>
    <t>Telecopy Execution and Delivery</t>
  </si>
  <si>
    <t>Jurisdiction; Venue</t>
  </si>
  <si>
    <t>Further Assurances</t>
  </si>
  <si>
    <t>Termination Upon Change of Control</t>
  </si>
  <si>
    <t>Conflict</t>
  </si>
  <si>
    <t>X</t>
  </si>
  <si>
    <t>The number of Shares to be issued to the Holder</t>
  </si>
  <si>
    <t>Y</t>
  </si>
  <si>
    <t>The number of Shares purchasable under this Warrant or, if only a portion of the Warrant is being exercised, the portion of the Warrant being canceled (at the date of such calculation)</t>
  </si>
  <si>
    <t>A</t>
  </si>
  <si>
    <t>The fair market value of one Share (at the date of such calculation)</t>
  </si>
  <si>
    <t>B</t>
  </si>
  <si>
    <t>The Exercise Price (as adjusted to the date of such calculation)</t>
  </si>
  <si>
    <t>VP, Finance</t>
  </si>
  <si>
    <t>Address:</t>
  </si>
  <si>
    <t>2330 N.W. Everett St</t>
  </si>
  <si>
    <t>Portland, OR 97210</t>
  </si>
  <si>
    <t>AGREED AND ACKNOWLEDGED,</t>
  </si>
  <si>
    <t>Number of shares:</t>
  </si>
  <si>
    <t>Type of security:</t>
  </si>
  <si>
    <t>A cash payment, and tenders herewith payment of the purchase price for such shares in full, together with all applicable transfer taxes, if any.</t>
  </si>
  <si>
    <t>The net issue exercise provisions of Section 2(b) of the attached warrant.</t>
  </si>
  <si>
    <t>The undersigned</t>
  </si>
  <si>
    <t>Other—Name:</t>
  </si>
  <si>
    <t>Not applicable</t>
  </si>
  <si>
    <t>(Print name of the warrant holder)</t>
  </si>
  <si>
    <t>(Signature)</t>
  </si>
  <si>
    <t>(Name and title of signatory, if applicable)</t>
  </si>
  <si>
    <t>(Date)</t>
  </si>
  <si>
    <t>(Fax number)</t>
  </si>
  <si>
    <t>(Email address)</t>
  </si>
  <si>
    <t xml:space="preserve"> MARKET STAND-OFF AGREEMENT</t>
  </si>
  <si>
    <t>INVESTOR:</t>
  </si>
  <si>
    <t>COMPANY:</t>
  </si>
  <si>
    <t>SECURITIES:</t>
  </si>
  <si>
    <t>THE WARRANT, NO. 2013-__, ISSUED ON [______], 2013 (THE “WARRANT”) AND THE SECURITIES ISSUED OR ISSUABLE UPON EXERCISE THEREOF</t>
  </si>
  <si>
    <t>DATE:</t>
  </si>
  <si>
    <t>INVESTOR</t>
  </si>
  <si>
    <t>(Print name of the investor)</t>
  </si>
  <si>
    <t>(Street address)</t>
  </si>
  <si>
    <t>(City, state and ZIP)</t>
  </si>
  <si>
    <t xml:space="preserve"> ASSIGNMENT FORM</t>
  </si>
  <si>
    <t>ASSIGNOR:</t>
  </si>
  <si>
    <t>WARRANT:</t>
  </si>
  <si>
    <t>THE WARRANT NO. 2013-__ TO PURCHASE SHARES OF SERIES [A][A-1[A-2] PREFERRED STOCK ISSUED ON [_____], 2013 (THE “WARRANT”)</t>
  </si>
  <si>
    <t>Name of Assignee:</t>
  </si>
  <si>
    <t>Address of Assignee:</t>
  </si>
  <si>
    <t>ASSIGNOR</t>
  </si>
  <si>
    <t>ASSIGNEE</t>
  </si>
  <si>
    <t>(Print name of Assignor)</t>
  </si>
  <si>
    <t>(Print name of Assignee)</t>
  </si>
  <si>
    <t>(Signature of Assignor)</t>
  </si>
  <si>
    <t>(Signature of Assignee)</t>
  </si>
  <si>
    <t>(Print name of signatory, if applicable)</t>
  </si>
  <si>
    <t>(Print title of signatory, if applicable)</t>
  </si>
  <si>
    <t>Y(A-B)</t>
  </si>
  <si>
    <t>Where,</t>
  </si>
  <si>
    <t>The number of Shares to be issued to Holder;</t>
  </si>
  <si>
    <t>The number of Shares for which the Purchase Warrant is being exercised;</t>
  </si>
  <si>
    <t>The fair market value of one Share; and</t>
  </si>
  <si>
    <t>The Exercise Price.</t>
  </si>
  <si>
    <t xml:space="preserve"> Company</t>
  </si>
  <si>
    <t>The fair market value of one Share which is equal to $_____; and</t>
  </si>
  <si>
    <t>The Exercise Price which is equal to $______ per share</t>
  </si>
  <si>
    <t>/s/ Shirley L. Semler</t>
  </si>
  <si>
    <t>Shirley L. Semler, Secretary</t>
  </si>
  <si>
    <t>Semler Scientific, Inc.</t>
  </si>
  <si>
    <t xml:space="preserve"> Signatures</t>
  </si>
  <si>
    <t>Date:</t>
  </si>
  <si>
    <t>11/1/10</t>
  </si>
  <si>
    <t>/s/ Bob McRae</t>
  </si>
  <si>
    <t>Signature</t>
  </si>
  <si>
    <t>Bob McRae</t>
  </si>
  <si>
    <t>Name of Employee (typed or printed)</t>
  </si>
  <si>
    <t>Witness:</t>
  </si>
  <si>
    <t>/s/ Daniel E. Conger</t>
  </si>
  <si>
    <t>Name (typed or printed)</t>
  </si>
  <si>
    <t>Title</t>
  </si>
  <si>
    <t>Date</t>
  </si>
  <si>
    <t>Identifying Number or Brief</t>
  </si>
  <si>
    <t>Description</t>
  </si>
  <si>
    <t xml:space="preserve"> _____ </t>
  </si>
  <si>
    <t>Signature of Employee:</t>
  </si>
  <si>
    <t>Print Name of Employee:</t>
  </si>
  <si>
    <t>Signature of employee</t>
  </si>
  <si>
    <t>Print name</t>
  </si>
  <si>
    <t>Address for Notifications:</t>
  </si>
  <si>
    <t>10/18/2010</t>
  </si>
  <si>
    <t>/s/ Dan E. Conger</t>
  </si>
  <si>
    <t>Dan E. Conger</t>
  </si>
  <si>
    <t xml:space="preserve"> Signatures.
</t>
  </si>
  <si>
    <t>11/11/13</t>
  </si>
  <si>
    <t>/s/
    Doug Murphy-Chutorian</t>
  </si>
  <si>
    <t>Doug Murphy-Chutorian</t>
  </si>
  <si>
    <t>I.</t>
  </si>
  <si>
    <t>INTRODUCTION</t>
  </si>
  <si>
    <t>II.</t>
  </si>
  <si>
    <t>GENERAL
    COMPLIANCE IS THE RESPONSIBILITY OF ALL EMPLOYEES</t>
  </si>
  <si>
    <t>III.</t>
  </si>
  <si>
    <t>INDIVIDUAL
    RESPONSIBILITY TO THE COMPANY AND ITS STOCKHOLDERS</t>
  </si>
  <si>
    <t>A.</t>
  </si>
  <si>
    <t>General
    Standards of Conduct</t>
  </si>
  <si>
    <t>B.</t>
  </si>
  <si>
    <t>Applicable
    Laws</t>
  </si>
  <si>
    <t>C.</t>
  </si>
  <si>
    <t>Personal
    Conflicts of Interest</t>
  </si>
  <si>
    <t>(i)</t>
  </si>
  <si>
    <t>Employment/Outside
    Employment</t>
  </si>
  <si>
    <t>(ii)</t>
  </si>
  <si>
    <t>Outside Directorships</t>
  </si>
  <si>
    <t>(iii)</t>
  </si>
  <si>
    <t>Business Interests</t>
  </si>
  <si>
    <t>(iv)</t>
  </si>
  <si>
    <t>Related Parties</t>
  </si>
  <si>
    <t>(v)</t>
  </si>
  <si>
    <t>Other Situations</t>
  </si>
  <si>
    <t>D.</t>
  </si>
  <si>
    <t>Corporate
    Opportunities</t>
  </si>
  <si>
    <t>E.</t>
  </si>
  <si>
    <t>Protecting
    the Company’s Confidential Information</t>
  </si>
  <si>
    <t>Confidential Information
    and Invention Agreement</t>
  </si>
  <si>
    <t>Disclosure of Company
    Confidential Information</t>
  </si>
  <si>
    <t>Requests by Regulatory
    Authorities</t>
  </si>
  <si>
    <t>Company Spokespeople</t>
  </si>
  <si>
    <t>F.</t>
  </si>
  <si>
    <t>Obligations
    Under Securities Laws</t>
  </si>
  <si>
    <t>Insider Trading</t>
  </si>
  <si>
    <t>Disclosure in Public
    Filings</t>
  </si>
  <si>
    <t>G.</t>
  </si>
  <si>
    <t>Use of
    Company’s Assets</t>
  </si>
  <si>
    <t>General</t>
  </si>
  <si>
    <t>Physical Access Control</t>
  </si>
  <si>
    <t>Company Funds</t>
  </si>
  <si>
    <t>Computers and Other
    Equipment</t>
  </si>
  <si>
    <t>Software</t>
  </si>
  <si>
    <t>(vi)</t>
  </si>
  <si>
    <t>Electronic Usage</t>
  </si>
  <si>
    <t>H.</t>
  </si>
  <si>
    <t>Maintaining
    and Managing Records</t>
  </si>
  <si>
    <t>Records
    on Legal Hold.</t>
  </si>
  <si>
    <t>J.</t>
  </si>
  <si>
    <t>Payment
    Practices</t>
  </si>
  <si>
    <t>Accounting Practices</t>
  </si>
  <si>
    <t>Prohibition of Inducements</t>
  </si>
  <si>
    <t>K.</t>
  </si>
  <si>
    <t>Foreign
    Corrupt Practices Act.</t>
  </si>
  <si>
    <t>IV.</t>
  </si>
  <si>
    <t>RESPONSIBILITIES
    TO OUR CUSTOMERS AND OUR SUPPLIERS</t>
  </si>
  <si>
    <t>Customer
    Relationships</t>
  </si>
  <si>
    <t>Payments
    or Gifts from Others</t>
  </si>
  <si>
    <t>Handling
    the Confidential Information of Others</t>
  </si>
  <si>
    <t>Appropriate Nondisclosure
    Agreements</t>
  </si>
  <si>
    <t>Competitive Information</t>
  </si>
  <si>
    <t>Government
    Relations</t>
  </si>
  <si>
    <t>Industrial
    Espionage</t>
  </si>
  <si>
    <t>V.</t>
  </si>
  <si>
    <t>WAIVERS</t>
  </si>
  <si>
    <t>VI.</t>
  </si>
  <si>
    <t>DISCIPLINARY
    ACTIONS</t>
  </si>
  <si>
    <t>VII.</t>
  </si>
  <si>
    <t>ACKNOWLEDGMENT
    OF RECEIPT OF CODE OF BUSINESS CONDUCT AND ETHICS</t>
  </si>
  <si>
    <t xml:space="preserve"> Exhibit 23.1</t>
  </si>
  <si>
    <t>/s/ BDO USA, LLP</t>
  </si>
  <si>
    <t>New York, New York</t>
  </si>
  <si>
    <t>November 14, 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</si>
</sst>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1.7109375" style="0" customWidth="1"/>
    <col min="3" max="5" width="8.7109375" style="0" customWidth="1"/>
    <col min="6" max="6" width="47.7109375" style="0" customWidth="1"/>
    <col min="7" max="10" width="8.7109375" style="0" customWidth="1"/>
    <col min="11" max="11" width="31.7109375" style="0" customWidth="1"/>
    <col min="12" max="16384" width="8.7109375" style="0" customWidth="1"/>
  </cols>
  <sheetData>
    <row r="2" spans="1:13" ht="39.75" customHeight="1">
      <c r="A2" s="1"/>
      <c r="B2" s="1" t="s">
        <v>0</v>
      </c>
      <c r="C2" s="1"/>
      <c r="D2" s="1"/>
      <c r="E2" s="1"/>
      <c r="F2" s="2" t="s">
        <v>1</v>
      </c>
      <c r="G2" s="1"/>
      <c r="H2" s="1"/>
      <c r="I2" s="1"/>
      <c r="J2" s="1"/>
      <c r="K2" s="2" t="s">
        <v>2</v>
      </c>
      <c r="L2" s="1"/>
      <c r="M2" s="1"/>
    </row>
    <row r="3" spans="2:11" ht="15">
      <c r="B3" t="s">
        <v>3</v>
      </c>
      <c r="E3" s="3">
        <v>15000000</v>
      </c>
      <c r="F3" s="3"/>
      <c r="J3" s="3">
        <v>1932</v>
      </c>
      <c r="K3" s="3"/>
    </row>
    <row r="4" spans="2:11" ht="15">
      <c r="B4" t="s">
        <v>4</v>
      </c>
      <c r="F4" t="s">
        <v>5</v>
      </c>
      <c r="K4" t="s">
        <v>5</v>
      </c>
    </row>
    <row r="5" spans="2:11" ht="15">
      <c r="B5" t="s">
        <v>6</v>
      </c>
      <c r="F5" s="4">
        <v>815217</v>
      </c>
      <c r="K5" s="4">
        <v>105</v>
      </c>
    </row>
    <row r="6" spans="2:11" ht="15">
      <c r="B6" s="1" t="s">
        <v>7</v>
      </c>
      <c r="E6" s="3">
        <v>15815217</v>
      </c>
      <c r="F6" s="3"/>
      <c r="J6" s="3">
        <v>2037</v>
      </c>
      <c r="K6" s="3"/>
    </row>
  </sheetData>
  <sheetProtection selectLockedCells="1" selectUnlockedCells="1"/>
  <mergeCells count="4">
    <mergeCell ref="E3:F3"/>
    <mergeCell ref="J3:K3"/>
    <mergeCell ref="E6:F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4.851562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165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spans="2:11" ht="15">
      <c r="B4" t="s">
        <v>13</v>
      </c>
      <c r="E4" s="3">
        <v>1199</v>
      </c>
      <c r="F4" s="3"/>
      <c r="J4" s="3">
        <v>316</v>
      </c>
      <c r="K4" s="3"/>
    </row>
    <row r="5" ht="39.75" customHeight="1">
      <c r="B5" s="7" t="s">
        <v>14</v>
      </c>
    </row>
    <row r="6" spans="2:11" ht="15">
      <c r="B6" t="s">
        <v>15</v>
      </c>
      <c r="F6" s="4">
        <v>364</v>
      </c>
      <c r="K6" s="4">
        <v>145</v>
      </c>
    </row>
    <row r="7" spans="2:11" ht="15">
      <c r="B7" t="s">
        <v>16</v>
      </c>
      <c r="F7" s="4">
        <v>277</v>
      </c>
      <c r="K7" s="4">
        <v>246</v>
      </c>
    </row>
    <row r="8" spans="2:11" ht="15">
      <c r="B8" t="s">
        <v>17</v>
      </c>
      <c r="F8" s="4">
        <v>1718</v>
      </c>
      <c r="K8" s="4">
        <v>647</v>
      </c>
    </row>
    <row r="9" spans="2:11" ht="15">
      <c r="B9" t="s">
        <v>18</v>
      </c>
      <c r="F9" s="4">
        <v>1255</v>
      </c>
      <c r="K9" s="4">
        <v>1057</v>
      </c>
    </row>
    <row r="10" spans="2:11" ht="15">
      <c r="B10" s="1" t="s">
        <v>166</v>
      </c>
      <c r="F10" s="4">
        <v>3614</v>
      </c>
      <c r="K10" s="4">
        <v>2095</v>
      </c>
    </row>
    <row r="11" spans="2:11" ht="15">
      <c r="B11" t="s">
        <v>20</v>
      </c>
      <c r="F11" s="8">
        <v>-2415</v>
      </c>
      <c r="K11" s="8">
        <v>-1779</v>
      </c>
    </row>
    <row r="12" ht="15">
      <c r="B12" t="s">
        <v>167</v>
      </c>
    </row>
    <row r="13" spans="2:11" ht="15">
      <c r="B13" t="s">
        <v>22</v>
      </c>
      <c r="F13" s="8">
        <v>-120</v>
      </c>
      <c r="K13" s="8">
        <v>-64</v>
      </c>
    </row>
    <row r="14" spans="2:11" ht="15">
      <c r="B14" t="s">
        <v>168</v>
      </c>
      <c r="F14" s="8">
        <v>-203</v>
      </c>
      <c r="K14" s="8">
        <v>-31</v>
      </c>
    </row>
    <row r="15" spans="2:11" ht="15">
      <c r="B15" t="s">
        <v>168</v>
      </c>
      <c r="F15" s="8">
        <v>-323</v>
      </c>
      <c r="K15" s="8">
        <v>-95</v>
      </c>
    </row>
    <row r="16" spans="2:11" ht="15">
      <c r="B16" t="s">
        <v>24</v>
      </c>
      <c r="F16" s="8">
        <v>-2738</v>
      </c>
      <c r="K16" s="8">
        <v>-1874</v>
      </c>
    </row>
    <row r="17" spans="2:11" ht="15">
      <c r="B17" t="s">
        <v>25</v>
      </c>
      <c r="F17" s="4">
        <v>3</v>
      </c>
      <c r="K17" s="4">
        <v>2</v>
      </c>
    </row>
    <row r="18" spans="2:11" ht="15">
      <c r="B18" t="s">
        <v>26</v>
      </c>
      <c r="E18" s="9">
        <v>-2741</v>
      </c>
      <c r="F18" s="9"/>
      <c r="J18" s="9">
        <v>-1876</v>
      </c>
      <c r="K18" s="9"/>
    </row>
    <row r="19" spans="2:11" ht="15">
      <c r="B19" t="s">
        <v>27</v>
      </c>
      <c r="F19" s="8">
        <v>-85</v>
      </c>
      <c r="K19" t="s">
        <v>5</v>
      </c>
    </row>
    <row r="20" spans="2:11" ht="15">
      <c r="B20" t="s">
        <v>28</v>
      </c>
      <c r="E20" s="9">
        <v>-2826</v>
      </c>
      <c r="F20" s="9"/>
      <c r="K20" s="8">
        <v>-1876</v>
      </c>
    </row>
    <row r="21" spans="2:11" ht="15">
      <c r="B21" t="s">
        <v>29</v>
      </c>
      <c r="E21" s="10">
        <v>-2.54</v>
      </c>
      <c r="F21" s="10"/>
      <c r="J21" s="10">
        <v>-1.4</v>
      </c>
      <c r="K21" s="10"/>
    </row>
    <row r="22" spans="2:11" ht="15">
      <c r="B22" t="s">
        <v>169</v>
      </c>
      <c r="F22" s="4">
        <v>1113622</v>
      </c>
      <c r="K22" s="4">
        <v>1341629</v>
      </c>
    </row>
  </sheetData>
  <sheetProtection selectLockedCells="1" selectUnlockedCells="1"/>
  <mergeCells count="8">
    <mergeCell ref="F2:K2"/>
    <mergeCell ref="E4:F4"/>
    <mergeCell ref="J4:K4"/>
    <mergeCell ref="E18:F18"/>
    <mergeCell ref="J18:K18"/>
    <mergeCell ref="E20:F20"/>
    <mergeCell ref="E21:F21"/>
    <mergeCell ref="J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P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5.851562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5.7109375" style="0" customWidth="1"/>
    <col min="12" max="15" width="8.7109375" style="0" customWidth="1"/>
    <col min="16" max="16" width="10.7109375" style="0" customWidth="1"/>
    <col min="17" max="20" width="8.7109375" style="0" customWidth="1"/>
    <col min="21" max="21" width="17.7109375" style="0" customWidth="1"/>
    <col min="22" max="25" width="8.7109375" style="0" customWidth="1"/>
    <col min="26" max="26" width="10.7109375" style="0" customWidth="1"/>
    <col min="27" max="30" width="8.7109375" style="0" customWidth="1"/>
    <col min="31" max="31" width="17.7109375" style="0" customWidth="1"/>
    <col min="32" max="35" width="8.7109375" style="0" customWidth="1"/>
    <col min="36" max="36" width="13.7109375" style="0" customWidth="1"/>
    <col min="37" max="40" width="8.7109375" style="0" customWidth="1"/>
    <col min="41" max="41" width="19.7109375" style="0" customWidth="1"/>
    <col min="42" max="45" width="8.7109375" style="0" customWidth="1"/>
    <col min="46" max="46" width="10.7109375" style="0" customWidth="1"/>
    <col min="47" max="50" width="8.7109375" style="0" customWidth="1"/>
    <col min="51" max="51" width="10.7109375" style="0" customWidth="1"/>
    <col min="52" max="55" width="8.7109375" style="0" customWidth="1"/>
    <col min="56" max="56" width="26.7109375" style="0" customWidth="1"/>
    <col min="57" max="60" width="8.7109375" style="0" customWidth="1"/>
    <col min="61" max="61" width="19.7109375" style="0" customWidth="1"/>
    <col min="62" max="65" width="8.7109375" style="0" customWidth="1"/>
    <col min="66" max="66" width="36.7109375" style="0" customWidth="1"/>
    <col min="67" max="16384" width="8.7109375" style="0" customWidth="1"/>
  </cols>
  <sheetData>
    <row r="2" spans="1:68" ht="39.75" customHeight="1">
      <c r="A2" s="1"/>
      <c r="B2" s="1"/>
      <c r="C2" s="1"/>
      <c r="D2" s="1"/>
      <c r="E2" s="1"/>
      <c r="F2" s="5" t="s">
        <v>170</v>
      </c>
      <c r="G2" s="5"/>
      <c r="H2" s="5"/>
      <c r="I2" s="5"/>
      <c r="J2" s="5"/>
      <c r="K2" s="5"/>
      <c r="L2" s="1"/>
      <c r="M2" s="1"/>
      <c r="N2" s="1"/>
      <c r="O2" s="1"/>
      <c r="P2" s="6" t="s">
        <v>171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"/>
      <c r="AG2" s="1"/>
      <c r="AH2" s="1"/>
      <c r="AI2" s="1"/>
      <c r="AJ2" s="6" t="s">
        <v>172</v>
      </c>
      <c r="AK2" s="6"/>
      <c r="AL2" s="6"/>
      <c r="AM2" s="6"/>
      <c r="AN2" s="6"/>
      <c r="AO2" s="6"/>
      <c r="AP2" s="1"/>
      <c r="AQ2" s="1"/>
      <c r="AR2" s="1"/>
      <c r="AS2" s="1"/>
      <c r="AT2" s="6" t="s">
        <v>173</v>
      </c>
      <c r="AU2" s="6"/>
      <c r="AV2" s="6"/>
      <c r="AW2" s="6"/>
      <c r="AX2" s="6"/>
      <c r="AY2" s="6"/>
      <c r="AZ2" s="1"/>
      <c r="BA2" s="1"/>
      <c r="BB2" s="1"/>
      <c r="BC2" s="1"/>
      <c r="BD2" s="2" t="s">
        <v>174</v>
      </c>
      <c r="BE2" s="1"/>
      <c r="BF2" s="1"/>
      <c r="BG2" s="1"/>
      <c r="BH2" s="1"/>
      <c r="BI2" s="2" t="s">
        <v>175</v>
      </c>
      <c r="BJ2" s="1"/>
      <c r="BK2" s="1"/>
      <c r="BL2" s="1"/>
      <c r="BM2" s="1"/>
      <c r="BN2" s="2" t="s">
        <v>176</v>
      </c>
      <c r="BO2" s="1"/>
      <c r="BP2" s="1"/>
    </row>
    <row r="3" spans="1:53" ht="39.75" customHeight="1">
      <c r="A3" s="1"/>
      <c r="B3" s="1"/>
      <c r="C3" s="1"/>
      <c r="D3" s="1"/>
      <c r="E3" s="1"/>
      <c r="F3" s="1" t="s">
        <v>177</v>
      </c>
      <c r="G3" s="1"/>
      <c r="H3" s="1"/>
      <c r="I3" s="1"/>
      <c r="J3" s="1"/>
      <c r="K3" s="2" t="s">
        <v>178</v>
      </c>
      <c r="L3" s="1"/>
      <c r="M3" s="1"/>
      <c r="N3" s="1"/>
      <c r="O3" s="1"/>
      <c r="P3" s="1" t="s">
        <v>179</v>
      </c>
      <c r="Q3" s="1"/>
      <c r="R3" s="1"/>
      <c r="S3" s="1"/>
      <c r="T3" s="1"/>
      <c r="U3" s="2" t="s">
        <v>180</v>
      </c>
      <c r="V3" s="1"/>
      <c r="W3" s="1"/>
      <c r="X3" s="1"/>
      <c r="Y3" s="1"/>
      <c r="Z3" s="1" t="s">
        <v>181</v>
      </c>
      <c r="AA3" s="1"/>
      <c r="AB3" s="1"/>
      <c r="AC3" s="1"/>
      <c r="AD3" s="1"/>
      <c r="AE3" s="2" t="s">
        <v>182</v>
      </c>
      <c r="AF3" s="1"/>
      <c r="AG3" s="1"/>
      <c r="AH3" s="1"/>
      <c r="AI3" s="1"/>
      <c r="AJ3" s="1" t="s">
        <v>183</v>
      </c>
      <c r="AK3" s="1"/>
      <c r="AL3" s="1"/>
      <c r="AM3" s="1"/>
      <c r="AN3" s="1"/>
      <c r="AO3" s="2" t="s">
        <v>184</v>
      </c>
      <c r="AP3" s="1"/>
      <c r="AQ3" s="1"/>
      <c r="AR3" s="1"/>
      <c r="AS3" s="1"/>
      <c r="AT3" s="1" t="s">
        <v>185</v>
      </c>
      <c r="AU3" s="1"/>
      <c r="AV3" s="1"/>
      <c r="AW3" s="1"/>
      <c r="AX3" s="1"/>
      <c r="AY3" s="1" t="s">
        <v>186</v>
      </c>
      <c r="AZ3" s="1"/>
      <c r="BA3" s="1"/>
    </row>
    <row r="4" spans="2:66" ht="15">
      <c r="B4" t="s">
        <v>187</v>
      </c>
      <c r="F4" t="s">
        <v>5</v>
      </c>
      <c r="K4" t="s">
        <v>5</v>
      </c>
      <c r="P4" t="s">
        <v>5</v>
      </c>
      <c r="U4" t="s">
        <v>5</v>
      </c>
      <c r="Z4" t="s">
        <v>5</v>
      </c>
      <c r="AE4" t="s">
        <v>5</v>
      </c>
      <c r="AJ4" s="4">
        <v>1287500</v>
      </c>
      <c r="AO4" s="4">
        <v>1</v>
      </c>
      <c r="AT4" s="8">
        <v>-25000</v>
      </c>
      <c r="AY4" s="8">
        <v>0</v>
      </c>
      <c r="BD4" s="4">
        <v>2775</v>
      </c>
      <c r="BI4" s="8">
        <v>-2502</v>
      </c>
      <c r="BN4" s="4">
        <v>274</v>
      </c>
    </row>
    <row r="5" spans="2:66" ht="15">
      <c r="B5" t="s">
        <v>188</v>
      </c>
      <c r="F5" t="s">
        <v>5</v>
      </c>
      <c r="K5" t="s">
        <v>5</v>
      </c>
      <c r="P5" t="s">
        <v>5</v>
      </c>
      <c r="U5" t="s">
        <v>5</v>
      </c>
      <c r="Z5" t="s">
        <v>5</v>
      </c>
      <c r="AE5" t="s">
        <v>5</v>
      </c>
      <c r="AJ5" s="4">
        <v>169447</v>
      </c>
      <c r="AO5" t="s">
        <v>5</v>
      </c>
      <c r="AT5" t="s">
        <v>5</v>
      </c>
      <c r="AY5" t="s">
        <v>5</v>
      </c>
      <c r="BD5" s="4">
        <v>725</v>
      </c>
      <c r="BI5" t="s">
        <v>5</v>
      </c>
      <c r="BN5" s="4">
        <v>725</v>
      </c>
    </row>
    <row r="6" spans="2:66" ht="15">
      <c r="B6" t="s">
        <v>189</v>
      </c>
      <c r="BD6" s="4">
        <v>116</v>
      </c>
      <c r="BN6" s="4">
        <v>116</v>
      </c>
    </row>
    <row r="7" spans="2:66" ht="15">
      <c r="B7" t="s">
        <v>190</v>
      </c>
      <c r="BD7" s="4">
        <v>425</v>
      </c>
      <c r="BN7" s="4">
        <v>425</v>
      </c>
    </row>
    <row r="8" spans="2:66" ht="15">
      <c r="B8" t="s">
        <v>191</v>
      </c>
      <c r="F8" t="s">
        <v>5</v>
      </c>
      <c r="K8" t="s">
        <v>5</v>
      </c>
      <c r="P8" t="s">
        <v>5</v>
      </c>
      <c r="U8" t="s">
        <v>5</v>
      </c>
      <c r="Z8" t="s">
        <v>5</v>
      </c>
      <c r="AE8" t="s">
        <v>5</v>
      </c>
      <c r="AJ8" t="s">
        <v>5</v>
      </c>
      <c r="AO8" t="s">
        <v>5</v>
      </c>
      <c r="AT8" t="s">
        <v>5</v>
      </c>
      <c r="AY8" t="s">
        <v>5</v>
      </c>
      <c r="BD8" s="8">
        <v>-165</v>
      </c>
      <c r="BI8" t="s">
        <v>5</v>
      </c>
      <c r="BN8" s="8">
        <v>-165</v>
      </c>
    </row>
    <row r="9" spans="2:66" ht="15">
      <c r="B9" t="s">
        <v>192</v>
      </c>
      <c r="F9" t="s">
        <v>5</v>
      </c>
      <c r="K9" t="s">
        <v>5</v>
      </c>
      <c r="P9" t="s">
        <v>5</v>
      </c>
      <c r="U9" t="s">
        <v>5</v>
      </c>
      <c r="Z9" t="s">
        <v>5</v>
      </c>
      <c r="AE9" t="s">
        <v>5</v>
      </c>
      <c r="AJ9" t="s">
        <v>5</v>
      </c>
      <c r="AO9" t="s">
        <v>5</v>
      </c>
      <c r="AT9" t="s">
        <v>5</v>
      </c>
      <c r="AY9" t="s">
        <v>5</v>
      </c>
      <c r="BD9" s="4">
        <v>32</v>
      </c>
      <c r="BI9" t="s">
        <v>5</v>
      </c>
      <c r="BN9" s="4">
        <v>32</v>
      </c>
    </row>
    <row r="10" spans="2:66" ht="15">
      <c r="B10" t="s">
        <v>193</v>
      </c>
      <c r="F10" t="s">
        <v>5</v>
      </c>
      <c r="K10" t="s">
        <v>5</v>
      </c>
      <c r="P10" t="s">
        <v>5</v>
      </c>
      <c r="U10" t="s">
        <v>5</v>
      </c>
      <c r="Z10" t="s">
        <v>5</v>
      </c>
      <c r="AE10" t="s">
        <v>5</v>
      </c>
      <c r="AJ10" t="s">
        <v>5</v>
      </c>
      <c r="AO10" t="s">
        <v>5</v>
      </c>
      <c r="AT10" t="s">
        <v>5</v>
      </c>
      <c r="AY10" t="s">
        <v>5</v>
      </c>
      <c r="BD10" t="s">
        <v>5</v>
      </c>
      <c r="BI10" s="8">
        <v>-1876</v>
      </c>
      <c r="BN10" s="8">
        <v>-1876</v>
      </c>
    </row>
    <row r="11" spans="2:66" ht="15">
      <c r="B11" t="s">
        <v>194</v>
      </c>
      <c r="F11" t="s">
        <v>5</v>
      </c>
      <c r="K11" t="s">
        <v>5</v>
      </c>
      <c r="P11" t="s">
        <v>5</v>
      </c>
      <c r="U11" t="s">
        <v>5</v>
      </c>
      <c r="Z11" t="s">
        <v>5</v>
      </c>
      <c r="AE11" t="s">
        <v>5</v>
      </c>
      <c r="AJ11" s="4">
        <v>1456947</v>
      </c>
      <c r="AO11" s="4">
        <v>1</v>
      </c>
      <c r="AT11" s="8">
        <v>-25000</v>
      </c>
      <c r="AY11" s="8">
        <v>0</v>
      </c>
      <c r="BD11" s="4">
        <v>3908</v>
      </c>
      <c r="BI11" s="8">
        <v>-4378</v>
      </c>
      <c r="BN11" s="8">
        <v>-469</v>
      </c>
    </row>
    <row r="12" spans="2:66" ht="15">
      <c r="B12" t="s">
        <v>188</v>
      </c>
      <c r="F12" t="s">
        <v>5</v>
      </c>
      <c r="K12" t="s">
        <v>5</v>
      </c>
      <c r="P12" t="s">
        <v>5</v>
      </c>
      <c r="U12" t="s">
        <v>5</v>
      </c>
      <c r="Z12" t="s">
        <v>5</v>
      </c>
      <c r="AE12" t="s">
        <v>5</v>
      </c>
      <c r="AJ12" s="4">
        <v>27778</v>
      </c>
      <c r="AO12" t="s">
        <v>5</v>
      </c>
      <c r="AT12" t="s">
        <v>5</v>
      </c>
      <c r="AY12" t="s">
        <v>5</v>
      </c>
      <c r="BD12" s="4">
        <v>125</v>
      </c>
      <c r="BI12" t="s">
        <v>5</v>
      </c>
      <c r="BN12" s="4">
        <v>125</v>
      </c>
    </row>
    <row r="13" spans="2:66" ht="15">
      <c r="B13" t="s">
        <v>195</v>
      </c>
      <c r="F13" s="4">
        <v>129225</v>
      </c>
      <c r="K13" s="4">
        <v>572</v>
      </c>
      <c r="P13" s="4">
        <v>293750</v>
      </c>
      <c r="U13" s="4">
        <v>482</v>
      </c>
      <c r="Z13" s="4">
        <v>250000</v>
      </c>
      <c r="AE13" s="4">
        <v>208</v>
      </c>
      <c r="AJ13" s="8">
        <v>-672975</v>
      </c>
      <c r="AO13" t="s">
        <v>5</v>
      </c>
      <c r="AT13" t="s">
        <v>5</v>
      </c>
      <c r="AY13" t="s">
        <v>5</v>
      </c>
      <c r="BD13" s="8">
        <v>-1262</v>
      </c>
      <c r="BI13" t="s">
        <v>5</v>
      </c>
      <c r="BN13" s="8">
        <v>-572</v>
      </c>
    </row>
    <row r="14" spans="2:66" ht="15">
      <c r="B14" t="s">
        <v>196</v>
      </c>
      <c r="F14" t="s">
        <v>5</v>
      </c>
      <c r="K14" t="s">
        <v>5</v>
      </c>
      <c r="P14" t="s">
        <v>5</v>
      </c>
      <c r="U14" t="s">
        <v>5</v>
      </c>
      <c r="Z14" t="s">
        <v>5</v>
      </c>
      <c r="AE14" t="s">
        <v>5</v>
      </c>
      <c r="AJ14" t="s">
        <v>5</v>
      </c>
      <c r="AO14" t="s">
        <v>5</v>
      </c>
      <c r="AT14" t="s">
        <v>5</v>
      </c>
      <c r="AY14" t="s">
        <v>5</v>
      </c>
      <c r="BD14" s="8">
        <v>-31</v>
      </c>
      <c r="BI14" t="s">
        <v>5</v>
      </c>
      <c r="BN14" s="8">
        <v>-31</v>
      </c>
    </row>
    <row r="15" spans="2:66" ht="15">
      <c r="B15" t="s">
        <v>197</v>
      </c>
      <c r="F15" s="4">
        <v>807067</v>
      </c>
      <c r="K15" s="4">
        <v>3631</v>
      </c>
      <c r="P15" t="s">
        <v>5</v>
      </c>
      <c r="U15" t="s">
        <v>5</v>
      </c>
      <c r="Z15" t="s">
        <v>5</v>
      </c>
      <c r="AE15" t="s">
        <v>5</v>
      </c>
      <c r="AJ15" t="s">
        <v>5</v>
      </c>
      <c r="AO15" t="s">
        <v>5</v>
      </c>
      <c r="AT15" t="s">
        <v>5</v>
      </c>
      <c r="AY15" t="s">
        <v>5</v>
      </c>
      <c r="BD15" t="s">
        <v>5</v>
      </c>
      <c r="BI15" t="s">
        <v>5</v>
      </c>
      <c r="BN15" t="s">
        <v>5</v>
      </c>
    </row>
    <row r="16" spans="2:66" ht="15">
      <c r="B16" t="s">
        <v>189</v>
      </c>
      <c r="K16" s="4">
        <v>10</v>
      </c>
      <c r="BD16" s="4">
        <v>33</v>
      </c>
      <c r="BN16" s="4">
        <v>33</v>
      </c>
    </row>
    <row r="17" spans="2:66" ht="15">
      <c r="B17" t="s">
        <v>191</v>
      </c>
      <c r="F17" t="s">
        <v>5</v>
      </c>
      <c r="K17" s="8">
        <v>-611</v>
      </c>
      <c r="P17" t="s">
        <v>5</v>
      </c>
      <c r="U17" t="s">
        <v>5</v>
      </c>
      <c r="Z17" t="s">
        <v>5</v>
      </c>
      <c r="AE17" t="s">
        <v>5</v>
      </c>
      <c r="AJ17" t="s">
        <v>5</v>
      </c>
      <c r="AO17" t="s">
        <v>5</v>
      </c>
      <c r="AT17" t="s">
        <v>5</v>
      </c>
      <c r="AY17" t="s">
        <v>5</v>
      </c>
      <c r="BD17" s="8">
        <v>-16</v>
      </c>
      <c r="BI17" t="s">
        <v>5</v>
      </c>
      <c r="BN17" s="8">
        <v>-16</v>
      </c>
    </row>
    <row r="18" spans="2:66" ht="15">
      <c r="B18" t="s">
        <v>192</v>
      </c>
      <c r="F18" t="s">
        <v>5</v>
      </c>
      <c r="K18" t="s">
        <v>5</v>
      </c>
      <c r="P18" t="s">
        <v>5</v>
      </c>
      <c r="U18" t="s">
        <v>5</v>
      </c>
      <c r="Z18" t="s">
        <v>5</v>
      </c>
      <c r="AE18" t="s">
        <v>5</v>
      </c>
      <c r="AJ18" t="s">
        <v>5</v>
      </c>
      <c r="AO18" t="s">
        <v>5</v>
      </c>
      <c r="AT18" t="s">
        <v>5</v>
      </c>
      <c r="AY18" t="s">
        <v>5</v>
      </c>
      <c r="BD18" s="4">
        <v>96</v>
      </c>
      <c r="BI18" t="s">
        <v>5</v>
      </c>
      <c r="BN18" s="4">
        <v>96</v>
      </c>
    </row>
    <row r="19" spans="2:66" ht="15">
      <c r="B19" t="s">
        <v>198</v>
      </c>
      <c r="F19" t="s">
        <v>5</v>
      </c>
      <c r="K19" t="s">
        <v>5</v>
      </c>
      <c r="P19" t="s">
        <v>5</v>
      </c>
      <c r="U19" t="s">
        <v>5</v>
      </c>
      <c r="Z19" t="s">
        <v>5</v>
      </c>
      <c r="AE19" t="s">
        <v>5</v>
      </c>
      <c r="AJ19" t="s">
        <v>5</v>
      </c>
      <c r="AO19" t="s">
        <v>5</v>
      </c>
      <c r="AT19" t="s">
        <v>5</v>
      </c>
      <c r="AY19" t="s">
        <v>5</v>
      </c>
      <c r="BD19" t="s">
        <v>5</v>
      </c>
      <c r="BI19" s="8">
        <v>-2741</v>
      </c>
      <c r="BN19" s="8">
        <v>-2741</v>
      </c>
    </row>
    <row r="20" spans="2:66" ht="15">
      <c r="B20" t="s">
        <v>199</v>
      </c>
      <c r="F20" s="4">
        <v>936292</v>
      </c>
      <c r="J20" s="3">
        <v>3602</v>
      </c>
      <c r="K20" s="3"/>
      <c r="P20" s="4">
        <v>293750</v>
      </c>
      <c r="T20" s="3">
        <v>482</v>
      </c>
      <c r="U20" s="3"/>
      <c r="Z20" s="4">
        <v>250000</v>
      </c>
      <c r="AD20" s="3">
        <v>208</v>
      </c>
      <c r="AE20" s="3"/>
      <c r="AJ20" s="4">
        <v>811750</v>
      </c>
      <c r="AN20" s="3">
        <v>1</v>
      </c>
      <c r="AO20" s="3"/>
      <c r="AT20" s="8">
        <v>-25000</v>
      </c>
      <c r="AX20" s="9">
        <v>0</v>
      </c>
      <c r="AY20" s="9"/>
      <c r="BC20" s="3">
        <v>2853</v>
      </c>
      <c r="BD20" s="3"/>
      <c r="BH20" s="9">
        <v>-7119</v>
      </c>
      <c r="BI20" s="9"/>
      <c r="BM20" s="9">
        <v>-3575</v>
      </c>
      <c r="BN20" s="9"/>
    </row>
  </sheetData>
  <sheetProtection selectLockedCells="1" selectUnlockedCells="1"/>
  <mergeCells count="12">
    <mergeCell ref="F2:K2"/>
    <mergeCell ref="P2:AE2"/>
    <mergeCell ref="AJ2:AO2"/>
    <mergeCell ref="AT2:AY2"/>
    <mergeCell ref="J20:K20"/>
    <mergeCell ref="T20:U20"/>
    <mergeCell ref="AD20:AE20"/>
    <mergeCell ref="AN20:AO20"/>
    <mergeCell ref="AX20:AY20"/>
    <mergeCell ref="BC20:BD20"/>
    <mergeCell ref="BH20:BI20"/>
    <mergeCell ref="BM20:B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1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165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ht="39.75" customHeight="1">
      <c r="B4" s="7" t="s">
        <v>200</v>
      </c>
    </row>
    <row r="5" spans="2:11" ht="15">
      <c r="B5" t="s">
        <v>201</v>
      </c>
      <c r="E5" s="9">
        <v>-2741</v>
      </c>
      <c r="F5" s="9"/>
      <c r="J5" s="9">
        <v>-1876</v>
      </c>
      <c r="K5" s="9"/>
    </row>
    <row r="6" ht="39.75" customHeight="1">
      <c r="B6" s="7" t="s">
        <v>202</v>
      </c>
    </row>
    <row r="7" spans="2:11" ht="15">
      <c r="B7" t="s">
        <v>203</v>
      </c>
      <c r="F7" s="4">
        <v>88</v>
      </c>
      <c r="K7" s="4">
        <v>47</v>
      </c>
    </row>
    <row r="8" spans="2:11" ht="15">
      <c r="B8" t="s">
        <v>189</v>
      </c>
      <c r="F8" s="4">
        <v>43</v>
      </c>
      <c r="K8" s="4">
        <v>116</v>
      </c>
    </row>
    <row r="9" spans="2:11" ht="15">
      <c r="B9" t="s">
        <v>204</v>
      </c>
      <c r="F9" s="4">
        <v>70</v>
      </c>
      <c r="K9" s="4">
        <v>25</v>
      </c>
    </row>
    <row r="10" spans="2:11" ht="15">
      <c r="B10" t="s">
        <v>205</v>
      </c>
      <c r="F10" s="4">
        <v>96</v>
      </c>
      <c r="K10" s="4">
        <v>32</v>
      </c>
    </row>
    <row r="11" spans="2:11" ht="15">
      <c r="B11" t="s">
        <v>206</v>
      </c>
      <c r="F11" s="4">
        <v>191</v>
      </c>
      <c r="K11" t="s">
        <v>5</v>
      </c>
    </row>
    <row r="12" spans="2:11" ht="15">
      <c r="B12" t="s">
        <v>207</v>
      </c>
      <c r="F12" s="4">
        <v>3</v>
      </c>
      <c r="K12" t="s">
        <v>5</v>
      </c>
    </row>
    <row r="13" ht="39.75" customHeight="1">
      <c r="B13" s="7" t="s">
        <v>208</v>
      </c>
    </row>
    <row r="14" spans="2:11" ht="15">
      <c r="B14" t="s">
        <v>137</v>
      </c>
      <c r="F14" s="8">
        <v>-54</v>
      </c>
      <c r="K14" s="8">
        <v>-20</v>
      </c>
    </row>
    <row r="15" spans="2:11" ht="15">
      <c r="B15" t="s">
        <v>138</v>
      </c>
      <c r="F15" s="8">
        <v>-16</v>
      </c>
      <c r="K15" s="8">
        <v>-4</v>
      </c>
    </row>
    <row r="16" spans="2:11" ht="15">
      <c r="B16" t="s">
        <v>145</v>
      </c>
      <c r="F16" s="8">
        <v>-33</v>
      </c>
      <c r="K16" s="4">
        <v>19</v>
      </c>
    </row>
    <row r="17" spans="2:11" ht="15">
      <c r="B17" t="s">
        <v>147</v>
      </c>
      <c r="F17" s="4">
        <v>493</v>
      </c>
      <c r="K17" s="4">
        <v>361</v>
      </c>
    </row>
    <row r="18" spans="2:11" ht="15">
      <c r="B18" t="s">
        <v>149</v>
      </c>
      <c r="F18" s="4">
        <v>39</v>
      </c>
      <c r="K18" s="4">
        <v>25</v>
      </c>
    </row>
    <row r="19" spans="2:11" ht="15">
      <c r="B19" t="s">
        <v>209</v>
      </c>
      <c r="F19" s="8">
        <v>-1821</v>
      </c>
      <c r="K19" s="8">
        <v>-1275</v>
      </c>
    </row>
    <row r="20" ht="39.75" customHeight="1">
      <c r="B20" s="7" t="s">
        <v>210</v>
      </c>
    </row>
    <row r="21" spans="2:11" ht="15">
      <c r="B21" t="s">
        <v>211</v>
      </c>
      <c r="F21" t="s">
        <v>5</v>
      </c>
      <c r="K21" s="8">
        <v>-3</v>
      </c>
    </row>
    <row r="22" spans="2:11" ht="15">
      <c r="B22" t="s">
        <v>212</v>
      </c>
      <c r="F22" s="8">
        <v>-190</v>
      </c>
      <c r="K22" s="8">
        <v>-184</v>
      </c>
    </row>
    <row r="23" spans="2:11" ht="15">
      <c r="B23" t="s">
        <v>213</v>
      </c>
      <c r="F23" s="8">
        <v>-191</v>
      </c>
      <c r="K23" t="s">
        <v>5</v>
      </c>
    </row>
    <row r="24" spans="2:11" ht="15">
      <c r="B24" t="s">
        <v>214</v>
      </c>
      <c r="F24" s="8">
        <v>-381</v>
      </c>
      <c r="K24" s="8">
        <v>-187</v>
      </c>
    </row>
    <row r="25" ht="39.75" customHeight="1">
      <c r="B25" s="7" t="s">
        <v>215</v>
      </c>
    </row>
    <row r="26" spans="2:11" ht="15">
      <c r="B26" t="s">
        <v>216</v>
      </c>
      <c r="F26" s="4">
        <v>125</v>
      </c>
      <c r="K26" s="4">
        <v>725</v>
      </c>
    </row>
    <row r="27" spans="2:11" ht="15">
      <c r="B27" t="s">
        <v>217</v>
      </c>
      <c r="F27" s="4">
        <v>3506</v>
      </c>
      <c r="K27" t="s">
        <v>5</v>
      </c>
    </row>
    <row r="28" spans="2:11" ht="15">
      <c r="B28" t="s">
        <v>191</v>
      </c>
      <c r="F28" s="8">
        <v>-627</v>
      </c>
      <c r="K28" s="8">
        <v>-165</v>
      </c>
    </row>
    <row r="29" spans="2:11" ht="15">
      <c r="B29" t="s">
        <v>218</v>
      </c>
      <c r="F29" t="s">
        <v>5</v>
      </c>
      <c r="K29" s="4">
        <v>125</v>
      </c>
    </row>
    <row r="30" spans="2:11" ht="15">
      <c r="B30" t="s">
        <v>219</v>
      </c>
      <c r="F30" t="s">
        <v>5</v>
      </c>
      <c r="K30" s="4">
        <v>300</v>
      </c>
    </row>
    <row r="31" spans="2:11" ht="15">
      <c r="B31" t="s">
        <v>220</v>
      </c>
      <c r="F31" t="s">
        <v>5</v>
      </c>
      <c r="K31" s="4">
        <v>214</v>
      </c>
    </row>
    <row r="32" spans="2:11" ht="15">
      <c r="B32" t="s">
        <v>221</v>
      </c>
      <c r="F32" s="8">
        <v>-60</v>
      </c>
      <c r="K32" s="8">
        <v>-22</v>
      </c>
    </row>
    <row r="33" spans="2:11" ht="15">
      <c r="B33" t="s">
        <v>222</v>
      </c>
      <c r="F33" s="8">
        <v>-39</v>
      </c>
      <c r="K33" s="8">
        <v>-20</v>
      </c>
    </row>
    <row r="34" spans="2:11" ht="15">
      <c r="B34" t="s">
        <v>223</v>
      </c>
      <c r="F34" s="4">
        <v>2905</v>
      </c>
      <c r="K34" s="4">
        <v>1157</v>
      </c>
    </row>
    <row r="35" spans="2:11" ht="15">
      <c r="B35" t="s">
        <v>224</v>
      </c>
      <c r="F35" s="4">
        <v>703</v>
      </c>
      <c r="K35" s="8">
        <v>-305</v>
      </c>
    </row>
    <row r="36" spans="2:11" ht="15">
      <c r="B36" t="s">
        <v>225</v>
      </c>
      <c r="F36" s="4">
        <v>28</v>
      </c>
      <c r="K36" s="4">
        <v>333</v>
      </c>
    </row>
    <row r="37" spans="2:11" ht="15">
      <c r="B37" t="s">
        <v>226</v>
      </c>
      <c r="E37" s="3">
        <v>731</v>
      </c>
      <c r="F37" s="3"/>
      <c r="J37" s="3">
        <v>28</v>
      </c>
      <c r="K37" s="3"/>
    </row>
    <row r="38" spans="2:11" ht="15">
      <c r="B38" t="s">
        <v>227</v>
      </c>
      <c r="E38" s="3">
        <v>1</v>
      </c>
      <c r="F38" s="3"/>
      <c r="J38" s="3">
        <v>1</v>
      </c>
      <c r="K38" s="3"/>
    </row>
    <row r="39" spans="2:11" ht="15">
      <c r="B39" t="s">
        <v>228</v>
      </c>
      <c r="E39" s="3">
        <v>32</v>
      </c>
      <c r="F39" s="3"/>
      <c r="J39" s="3">
        <v>16</v>
      </c>
      <c r="K39" s="3"/>
    </row>
    <row r="40" ht="39.75" customHeight="1">
      <c r="B40" s="7" t="s">
        <v>229</v>
      </c>
    </row>
    <row r="41" spans="2:11" ht="15">
      <c r="B41" t="s">
        <v>27</v>
      </c>
      <c r="E41" s="3">
        <v>85</v>
      </c>
      <c r="F41" s="3"/>
      <c r="J41" s="11" t="s">
        <v>230</v>
      </c>
      <c r="K41" s="11"/>
    </row>
    <row r="42" spans="2:11" ht="15">
      <c r="B42" t="s">
        <v>231</v>
      </c>
      <c r="E42" s="3">
        <v>1262</v>
      </c>
      <c r="F42" s="3"/>
      <c r="J42" s="11" t="s">
        <v>230</v>
      </c>
      <c r="K42" s="11"/>
    </row>
    <row r="43" spans="2:11" ht="15">
      <c r="B43" t="s">
        <v>232</v>
      </c>
      <c r="E43" s="3">
        <v>125</v>
      </c>
      <c r="F43" s="3"/>
      <c r="J43" s="11" t="s">
        <v>230</v>
      </c>
      <c r="K43" s="11"/>
    </row>
    <row r="44" spans="2:11" ht="15">
      <c r="B44" t="s">
        <v>233</v>
      </c>
      <c r="E44" s="11" t="s">
        <v>230</v>
      </c>
      <c r="F44" s="11"/>
      <c r="J44" s="3">
        <v>425</v>
      </c>
      <c r="K44" s="3"/>
    </row>
  </sheetData>
  <sheetProtection selectLockedCells="1" selectUnlockedCells="1"/>
  <mergeCells count="17">
    <mergeCell ref="F2:K2"/>
    <mergeCell ref="E5:F5"/>
    <mergeCell ref="J5:K5"/>
    <mergeCell ref="E37:F37"/>
    <mergeCell ref="J37:K37"/>
    <mergeCell ref="E38:F38"/>
    <mergeCell ref="J38:K38"/>
    <mergeCell ref="E39:F39"/>
    <mergeCell ref="J39:K39"/>
    <mergeCell ref="E41:F41"/>
    <mergeCell ref="J41:K41"/>
    <mergeCell ref="E42:F42"/>
    <mergeCell ref="J42:K42"/>
    <mergeCell ref="E43:F43"/>
    <mergeCell ref="J43:K43"/>
    <mergeCell ref="E44:F44"/>
    <mergeCell ref="J44:K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234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spans="2:11" ht="15">
      <c r="B4" t="s">
        <v>235</v>
      </c>
      <c r="E4" s="3">
        <v>452</v>
      </c>
      <c r="F4" s="3"/>
      <c r="J4" s="3">
        <v>262</v>
      </c>
      <c r="K4" s="3"/>
    </row>
    <row r="5" spans="2:11" ht="15">
      <c r="B5" t="s">
        <v>236</v>
      </c>
      <c r="F5" s="8">
        <v>-93</v>
      </c>
      <c r="K5" s="8">
        <v>-24</v>
      </c>
    </row>
    <row r="6" spans="2:11" ht="15">
      <c r="B6" t="s">
        <v>140</v>
      </c>
      <c r="E6" s="3">
        <v>359</v>
      </c>
      <c r="F6" s="3"/>
      <c r="J6" s="3">
        <v>238</v>
      </c>
      <c r="K6" s="3"/>
    </row>
  </sheetData>
  <sheetProtection selectLockedCells="1" selectUnlockedCells="1"/>
  <mergeCells count="5">
    <mergeCell ref="F2:K2"/>
    <mergeCell ref="E4:F4"/>
    <mergeCell ref="J4:K4"/>
    <mergeCell ref="E6:F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234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spans="2:11" ht="15">
      <c r="B4" t="s">
        <v>237</v>
      </c>
      <c r="E4" s="3">
        <v>722</v>
      </c>
      <c r="F4" s="3"/>
      <c r="J4" s="3">
        <v>240</v>
      </c>
      <c r="K4" s="3"/>
    </row>
    <row r="5" spans="2:11" ht="15">
      <c r="B5" t="s">
        <v>238</v>
      </c>
      <c r="F5" s="4">
        <v>109</v>
      </c>
      <c r="K5" s="4">
        <v>146</v>
      </c>
    </row>
    <row r="6" spans="2:11" ht="15">
      <c r="B6" t="s">
        <v>239</v>
      </c>
      <c r="F6" s="4">
        <v>64</v>
      </c>
      <c r="K6" s="4">
        <v>16</v>
      </c>
    </row>
    <row r="7" spans="2:11" ht="15">
      <c r="B7" s="1" t="s">
        <v>240</v>
      </c>
      <c r="E7" s="3">
        <v>895</v>
      </c>
      <c r="F7" s="3"/>
      <c r="J7" s="3">
        <v>402</v>
      </c>
      <c r="K7" s="3"/>
    </row>
  </sheetData>
  <sheetProtection selectLockedCells="1" selectUnlockedCells="1"/>
  <mergeCells count="5">
    <mergeCell ref="F2:K2"/>
    <mergeCell ref="E4:F4"/>
    <mergeCell ref="J4:K4"/>
    <mergeCell ref="E7:F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0.7109375" style="0" customWidth="1"/>
    <col min="3" max="5" width="8.7109375" style="0" customWidth="1"/>
    <col min="6" max="6" width="10.7109375" style="0" customWidth="1"/>
    <col min="7" max="16384" width="8.7109375" style="0" customWidth="1"/>
  </cols>
  <sheetData>
    <row r="2" spans="1:8" ht="15">
      <c r="A2" s="1"/>
      <c r="B2" s="1" t="s">
        <v>241</v>
      </c>
      <c r="C2" s="1"/>
      <c r="D2" s="1"/>
      <c r="E2" s="1"/>
      <c r="F2" s="1" t="s">
        <v>19</v>
      </c>
      <c r="G2" s="1"/>
      <c r="H2" s="1"/>
    </row>
    <row r="3" spans="2:6" ht="15">
      <c r="B3" t="s">
        <v>10</v>
      </c>
      <c r="E3" s="3">
        <v>43</v>
      </c>
      <c r="F3" s="3"/>
    </row>
    <row r="4" spans="2:6" ht="15">
      <c r="B4" t="s">
        <v>242</v>
      </c>
      <c r="F4" s="4">
        <v>47</v>
      </c>
    </row>
    <row r="5" spans="2:6" ht="15">
      <c r="B5" t="s">
        <v>243</v>
      </c>
      <c r="F5" s="4">
        <v>41</v>
      </c>
    </row>
    <row r="6" spans="2:6" ht="15">
      <c r="B6" t="s">
        <v>244</v>
      </c>
      <c r="F6" s="4">
        <v>24</v>
      </c>
    </row>
    <row r="7" spans="2:6" ht="15">
      <c r="B7" s="1" t="s">
        <v>245</v>
      </c>
      <c r="F7" s="4">
        <v>155</v>
      </c>
    </row>
    <row r="8" spans="2:6" ht="15">
      <c r="B8" t="s">
        <v>246</v>
      </c>
      <c r="F8" s="4">
        <v>43</v>
      </c>
    </row>
    <row r="9" spans="2:6" ht="15">
      <c r="B9" t="s">
        <v>247</v>
      </c>
      <c r="E9" s="3">
        <v>112</v>
      </c>
      <c r="F9" s="3"/>
    </row>
    <row r="10" spans="2:6" ht="15">
      <c r="B10" s="1" t="s">
        <v>245</v>
      </c>
      <c r="E10" s="3">
        <v>155</v>
      </c>
      <c r="F10" s="3"/>
    </row>
    <row r="11" spans="2:6" ht="15">
      <c r="B11" t="s">
        <v>248</v>
      </c>
      <c r="F11" s="4">
        <v>27</v>
      </c>
    </row>
    <row r="12" spans="2:6" ht="15">
      <c r="B12" t="s">
        <v>19</v>
      </c>
      <c r="E12" s="3">
        <v>128</v>
      </c>
      <c r="F12" s="3"/>
    </row>
  </sheetData>
  <sheetProtection selectLockedCells="1" selectUnlockedCells="1"/>
  <mergeCells count="4">
    <mergeCell ref="E3:F3"/>
    <mergeCell ref="E9:F9"/>
    <mergeCell ref="E10:F10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7.7109375" style="0" customWidth="1"/>
    <col min="3" max="5" width="8.7109375" style="0" customWidth="1"/>
    <col min="6" max="6" width="10.7109375" style="0" customWidth="1"/>
    <col min="7" max="16384" width="8.7109375" style="0" customWidth="1"/>
  </cols>
  <sheetData>
    <row r="2" spans="1:8" ht="15">
      <c r="A2" s="1"/>
      <c r="B2" s="1" t="s">
        <v>241</v>
      </c>
      <c r="C2" s="1"/>
      <c r="D2" s="1"/>
      <c r="E2" s="1"/>
      <c r="F2" s="1" t="s">
        <v>19</v>
      </c>
      <c r="G2" s="1"/>
      <c r="H2" s="1"/>
    </row>
    <row r="3" spans="2:6" ht="15">
      <c r="B3" t="s">
        <v>10</v>
      </c>
      <c r="E3" s="3">
        <v>60</v>
      </c>
      <c r="F3" s="3"/>
    </row>
    <row r="4" spans="2:6" ht="15">
      <c r="B4" t="s">
        <v>242</v>
      </c>
      <c r="F4" s="4">
        <v>60</v>
      </c>
    </row>
    <row r="5" spans="2:6" ht="15">
      <c r="B5" t="s">
        <v>243</v>
      </c>
      <c r="F5" s="4">
        <v>60</v>
      </c>
    </row>
    <row r="6" spans="2:6" ht="15">
      <c r="B6" t="s">
        <v>244</v>
      </c>
      <c r="F6" s="4">
        <v>38</v>
      </c>
    </row>
    <row r="7" spans="2:6" ht="15">
      <c r="B7" s="1" t="s">
        <v>245</v>
      </c>
      <c r="F7" s="4">
        <v>218</v>
      </c>
    </row>
    <row r="8" spans="2:6" ht="15">
      <c r="B8" t="s">
        <v>246</v>
      </c>
      <c r="F8" s="4">
        <v>60</v>
      </c>
    </row>
    <row r="9" spans="2:6" ht="15">
      <c r="B9" t="s">
        <v>155</v>
      </c>
      <c r="E9" s="3">
        <v>158</v>
      </c>
      <c r="F9" s="3"/>
    </row>
  </sheetData>
  <sheetProtection selectLockedCells="1" selectUnlockedCells="1"/>
  <mergeCells count="2">
    <mergeCell ref="E3:F3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234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spans="2:11" ht="15">
      <c r="B4" t="s">
        <v>32</v>
      </c>
      <c r="F4" s="4">
        <v>1480042</v>
      </c>
      <c r="K4" t="s">
        <v>5</v>
      </c>
    </row>
    <row r="5" spans="2:11" ht="15">
      <c r="B5" t="s">
        <v>33</v>
      </c>
      <c r="F5" s="4">
        <v>1285839</v>
      </c>
      <c r="K5" t="s">
        <v>5</v>
      </c>
    </row>
    <row r="6" spans="2:11" ht="15">
      <c r="B6" t="s">
        <v>34</v>
      </c>
      <c r="F6" t="s">
        <v>5</v>
      </c>
      <c r="K6" s="4">
        <v>327343</v>
      </c>
    </row>
    <row r="7" spans="2:11" ht="15">
      <c r="B7" t="s">
        <v>35</v>
      </c>
      <c r="F7" s="4">
        <v>337500</v>
      </c>
      <c r="K7" s="4">
        <v>233000</v>
      </c>
    </row>
    <row r="8" spans="2:11" ht="15">
      <c r="B8" t="s">
        <v>19</v>
      </c>
      <c r="F8" s="4">
        <v>3103381</v>
      </c>
      <c r="K8" s="4">
        <v>560343</v>
      </c>
    </row>
  </sheetData>
  <sheetProtection selectLockedCells="1" selectUnlockedCells="1"/>
  <mergeCells count="1">
    <mergeCell ref="F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W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5" width="8.7109375" style="0" customWidth="1"/>
    <col min="6" max="6" width="27.7109375" style="0" customWidth="1"/>
    <col min="7" max="10" width="8.7109375" style="0" customWidth="1"/>
    <col min="11" max="11" width="29.7109375" style="0" customWidth="1"/>
    <col min="12" max="15" width="8.7109375" style="0" customWidth="1"/>
    <col min="16" max="16" width="41.7109375" style="0" customWidth="1"/>
    <col min="17" max="20" width="8.7109375" style="0" customWidth="1"/>
    <col min="21" max="21" width="37.7109375" style="0" customWidth="1"/>
    <col min="22" max="16384" width="8.7109375" style="0" customWidth="1"/>
  </cols>
  <sheetData>
    <row r="2" spans="1:23" ht="39.75" customHeight="1">
      <c r="A2" s="1"/>
      <c r="B2" s="1"/>
      <c r="C2" s="1"/>
      <c r="D2" s="1"/>
      <c r="E2" s="1"/>
      <c r="F2" s="2" t="s">
        <v>249</v>
      </c>
      <c r="G2" s="1"/>
      <c r="H2" s="1"/>
      <c r="I2" s="1"/>
      <c r="J2" s="1"/>
      <c r="K2" s="2" t="s">
        <v>250</v>
      </c>
      <c r="L2" s="1"/>
      <c r="M2" s="1"/>
      <c r="N2" s="1"/>
      <c r="O2" s="1"/>
      <c r="P2" s="2" t="s">
        <v>251</v>
      </c>
      <c r="Q2" s="1"/>
      <c r="R2" s="1"/>
      <c r="S2" s="1"/>
      <c r="T2" s="1"/>
      <c r="U2" s="2" t="s">
        <v>252</v>
      </c>
      <c r="V2" s="1"/>
      <c r="W2" s="1"/>
    </row>
    <row r="3" spans="2:21" ht="15">
      <c r="B3" t="s">
        <v>253</v>
      </c>
      <c r="F3" s="4">
        <v>2800000</v>
      </c>
      <c r="K3" s="4">
        <v>936292</v>
      </c>
      <c r="O3" s="3">
        <v>4213</v>
      </c>
      <c r="P3" s="3"/>
      <c r="U3" s="4">
        <v>936292</v>
      </c>
    </row>
    <row r="4" spans="2:21" ht="15">
      <c r="B4" t="s">
        <v>254</v>
      </c>
      <c r="F4" s="4">
        <v>800000</v>
      </c>
      <c r="K4" s="4">
        <v>293750</v>
      </c>
      <c r="O4" s="3">
        <v>1175</v>
      </c>
      <c r="P4" s="3"/>
      <c r="U4" s="4">
        <v>293750</v>
      </c>
    </row>
    <row r="5" spans="2:21" ht="15">
      <c r="B5" t="s">
        <v>255</v>
      </c>
      <c r="F5" s="4">
        <v>400000</v>
      </c>
      <c r="K5" s="4">
        <v>250000</v>
      </c>
      <c r="O5" s="3">
        <v>500</v>
      </c>
      <c r="P5" s="3"/>
      <c r="U5" s="4">
        <v>250000</v>
      </c>
    </row>
  </sheetData>
  <sheetProtection selectLockedCells="1" selectUnlockedCells="1"/>
  <mergeCells count="3">
    <mergeCell ref="O3:P3"/>
    <mergeCell ref="O4:P4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5" width="8.7109375" style="0" customWidth="1"/>
    <col min="6" max="6" width="36.7109375" style="0" customWidth="1"/>
    <col min="7" max="10" width="8.7109375" style="0" customWidth="1"/>
    <col min="11" max="11" width="31.7109375" style="0" customWidth="1"/>
    <col min="12" max="15" width="8.7109375" style="0" customWidth="1"/>
    <col min="16" max="16" width="55.7109375" style="0" customWidth="1"/>
    <col min="17" max="20" width="8.7109375" style="0" customWidth="1"/>
    <col min="21" max="21" width="40.7109375" style="0" customWidth="1"/>
    <col min="22" max="16384" width="8.7109375" style="0" customWidth="1"/>
  </cols>
  <sheetData>
    <row r="2" spans="1:23" ht="15">
      <c r="A2" s="1"/>
      <c r="B2" s="1"/>
      <c r="C2" s="1"/>
      <c r="D2" s="1"/>
      <c r="E2" s="1"/>
      <c r="F2" s="6" t="s">
        <v>256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  <c r="W2" s="1"/>
    </row>
    <row r="3" spans="1:23" ht="39.75" customHeight="1">
      <c r="A3" s="1"/>
      <c r="B3" s="1"/>
      <c r="C3" s="1"/>
      <c r="D3" s="1"/>
      <c r="E3" s="1"/>
      <c r="F3" s="2" t="s">
        <v>257</v>
      </c>
      <c r="G3" s="1"/>
      <c r="H3" s="1"/>
      <c r="I3" s="1"/>
      <c r="J3" s="1"/>
      <c r="K3" s="2" t="s">
        <v>258</v>
      </c>
      <c r="L3" s="1"/>
      <c r="M3" s="1"/>
      <c r="N3" s="1"/>
      <c r="O3" s="1"/>
      <c r="P3" s="2" t="s">
        <v>259</v>
      </c>
      <c r="Q3" s="1"/>
      <c r="R3" s="1"/>
      <c r="S3" s="1"/>
      <c r="T3" s="1"/>
      <c r="U3" s="2" t="s">
        <v>260</v>
      </c>
      <c r="V3" s="1"/>
      <c r="W3" s="1"/>
    </row>
    <row r="4" spans="2:21" ht="15">
      <c r="B4" t="s">
        <v>261</v>
      </c>
      <c r="F4" s="4">
        <v>194500</v>
      </c>
      <c r="J4" s="12">
        <v>1.46</v>
      </c>
      <c r="K4" s="12"/>
      <c r="P4" s="13">
        <v>7.6</v>
      </c>
      <c r="T4" s="3">
        <v>167</v>
      </c>
      <c r="U4" s="3"/>
    </row>
    <row r="5" spans="2:11" ht="15">
      <c r="B5" t="s">
        <v>262</v>
      </c>
      <c r="F5" s="4">
        <v>38500</v>
      </c>
      <c r="K5" s="13">
        <v>4.47</v>
      </c>
    </row>
    <row r="6" spans="2:21" ht="15">
      <c r="B6" t="s">
        <v>263</v>
      </c>
      <c r="F6" s="4">
        <v>233000</v>
      </c>
      <c r="J6" s="12">
        <v>1.9500000000000002</v>
      </c>
      <c r="K6" s="12"/>
      <c r="P6" s="13">
        <v>7.09</v>
      </c>
      <c r="T6" s="3">
        <v>526</v>
      </c>
      <c r="U6" s="3"/>
    </row>
    <row r="7" spans="2:11" ht="15">
      <c r="B7" t="s">
        <v>262</v>
      </c>
      <c r="F7" s="4">
        <v>104500</v>
      </c>
      <c r="K7" s="13">
        <v>1.53</v>
      </c>
    </row>
    <row r="8" spans="2:21" ht="15">
      <c r="B8" t="s">
        <v>264</v>
      </c>
      <c r="F8" s="4">
        <v>337500</v>
      </c>
      <c r="J8" s="12">
        <v>1.82</v>
      </c>
      <c r="K8" s="12"/>
      <c r="P8" s="13">
        <v>7.2</v>
      </c>
      <c r="T8" s="3">
        <v>0</v>
      </c>
      <c r="U8" s="3"/>
    </row>
    <row r="9" spans="2:21" ht="15">
      <c r="B9" t="s">
        <v>265</v>
      </c>
      <c r="F9" s="4">
        <v>161875</v>
      </c>
      <c r="J9" s="12">
        <v>1.15</v>
      </c>
      <c r="K9" s="12"/>
      <c r="P9" s="13">
        <v>7.32</v>
      </c>
      <c r="T9" s="3">
        <v>485</v>
      </c>
      <c r="U9" s="3"/>
    </row>
    <row r="10" spans="2:21" ht="15">
      <c r="B10" t="s">
        <v>266</v>
      </c>
      <c r="F10" s="4">
        <v>182600</v>
      </c>
      <c r="J10" s="12">
        <v>0.52</v>
      </c>
      <c r="K10" s="12"/>
      <c r="P10" s="13">
        <v>7.06</v>
      </c>
      <c r="T10" s="3">
        <v>0</v>
      </c>
      <c r="U10" s="3"/>
    </row>
  </sheetData>
  <sheetProtection selectLockedCells="1" selectUnlockedCells="1"/>
  <mergeCells count="11">
    <mergeCell ref="F2:U2"/>
    <mergeCell ref="J4:K4"/>
    <mergeCell ref="T4:U4"/>
    <mergeCell ref="J6:K6"/>
    <mergeCell ref="T6:U6"/>
    <mergeCell ref="J8:K8"/>
    <mergeCell ref="T8:U8"/>
    <mergeCell ref="J9:K9"/>
    <mergeCell ref="T9:U9"/>
    <mergeCell ref="J10:K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3.851562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5" width="8.7109375" style="0" customWidth="1"/>
    <col min="16" max="16" width="10.7109375" style="0" customWidth="1"/>
    <col min="17" max="20" width="8.7109375" style="0" customWidth="1"/>
    <col min="21" max="21" width="10.7109375" style="0" customWidth="1"/>
    <col min="22" max="16384" width="8.7109375" style="0" customWidth="1"/>
  </cols>
  <sheetData>
    <row r="2" spans="1:23" ht="39.75" customHeight="1">
      <c r="A2" s="1"/>
      <c r="B2" s="1"/>
      <c r="C2" s="1"/>
      <c r="D2" s="1"/>
      <c r="E2" s="1"/>
      <c r="F2" s="5" t="s">
        <v>8</v>
      </c>
      <c r="G2" s="5"/>
      <c r="H2" s="5"/>
      <c r="I2" s="5"/>
      <c r="J2" s="5"/>
      <c r="K2" s="5"/>
      <c r="L2" s="1"/>
      <c r="M2" s="1"/>
      <c r="N2" s="1"/>
      <c r="O2" s="1"/>
      <c r="P2" s="6" t="s">
        <v>9</v>
      </c>
      <c r="Q2" s="6"/>
      <c r="R2" s="6"/>
      <c r="S2" s="6"/>
      <c r="T2" s="6"/>
      <c r="U2" s="6"/>
      <c r="V2" s="1"/>
      <c r="W2" s="1"/>
    </row>
    <row r="3" spans="1:23" ht="15">
      <c r="A3" s="1"/>
      <c r="B3" s="1"/>
      <c r="C3" s="1"/>
      <c r="D3" s="1"/>
      <c r="E3" s="1"/>
      <c r="F3" s="1" t="s">
        <v>10</v>
      </c>
      <c r="G3" s="1"/>
      <c r="H3" s="1"/>
      <c r="I3" s="1"/>
      <c r="J3" s="1"/>
      <c r="K3" s="1" t="s">
        <v>11</v>
      </c>
      <c r="L3" s="1"/>
      <c r="M3" s="1"/>
      <c r="N3" s="1"/>
      <c r="O3" s="1"/>
      <c r="P3" s="1" t="s">
        <v>11</v>
      </c>
      <c r="Q3" s="1"/>
      <c r="R3" s="1"/>
      <c r="S3" s="1"/>
      <c r="T3" s="1"/>
      <c r="U3" s="1" t="s">
        <v>12</v>
      </c>
      <c r="V3" s="1"/>
      <c r="W3" s="1"/>
    </row>
    <row r="4" spans="2:21" ht="15">
      <c r="B4" t="s">
        <v>13</v>
      </c>
      <c r="E4" s="3">
        <v>1493000</v>
      </c>
      <c r="F4" s="3"/>
      <c r="J4" s="3">
        <v>772000</v>
      </c>
      <c r="K4" s="3"/>
      <c r="O4" s="3">
        <v>1199000</v>
      </c>
      <c r="P4" s="3"/>
      <c r="T4" s="3">
        <v>316000</v>
      </c>
      <c r="U4" s="3"/>
    </row>
    <row r="5" ht="39.75" customHeight="1">
      <c r="B5" s="7" t="s">
        <v>14</v>
      </c>
    </row>
    <row r="6" spans="2:21" ht="15">
      <c r="B6" t="s">
        <v>15</v>
      </c>
      <c r="F6" s="4">
        <v>276000</v>
      </c>
      <c r="K6" s="4">
        <v>232000</v>
      </c>
      <c r="P6" s="4">
        <v>364000</v>
      </c>
      <c r="U6" s="4">
        <v>145000</v>
      </c>
    </row>
    <row r="7" spans="2:21" ht="15">
      <c r="B7" t="s">
        <v>16</v>
      </c>
      <c r="F7" s="4">
        <v>254000</v>
      </c>
      <c r="K7" s="4">
        <v>220000</v>
      </c>
      <c r="P7" s="4">
        <v>277000</v>
      </c>
      <c r="U7" s="4">
        <v>246000</v>
      </c>
    </row>
    <row r="8" spans="2:21" ht="15">
      <c r="B8" t="s">
        <v>17</v>
      </c>
      <c r="F8" s="4">
        <v>1585000</v>
      </c>
      <c r="K8" s="4">
        <v>1312000</v>
      </c>
      <c r="P8" s="4">
        <v>1718000</v>
      </c>
      <c r="U8" s="4">
        <v>647000</v>
      </c>
    </row>
    <row r="9" spans="2:21" ht="15">
      <c r="B9" t="s">
        <v>18</v>
      </c>
      <c r="F9" s="4">
        <v>958000</v>
      </c>
      <c r="K9" s="4">
        <v>995000</v>
      </c>
      <c r="P9" s="4">
        <v>1255000</v>
      </c>
      <c r="U9" s="4">
        <v>1057000</v>
      </c>
    </row>
    <row r="10" spans="2:21" ht="15">
      <c r="B10" t="s">
        <v>19</v>
      </c>
      <c r="F10" s="4">
        <v>3073000</v>
      </c>
      <c r="K10" s="4">
        <v>2759000</v>
      </c>
      <c r="P10" s="4">
        <v>3614000</v>
      </c>
      <c r="U10" s="4">
        <v>2095000</v>
      </c>
    </row>
    <row r="11" spans="2:21" ht="15">
      <c r="B11" t="s">
        <v>20</v>
      </c>
      <c r="F11" s="8">
        <v>-1580000</v>
      </c>
      <c r="K11" s="8">
        <v>-1987000</v>
      </c>
      <c r="P11" s="8">
        <v>-2415000</v>
      </c>
      <c r="U11" s="8">
        <v>-1779000</v>
      </c>
    </row>
    <row r="12" ht="39.75" customHeight="1">
      <c r="B12" s="7" t="s">
        <v>21</v>
      </c>
    </row>
    <row r="13" spans="2:21" ht="15">
      <c r="B13" t="s">
        <v>22</v>
      </c>
      <c r="F13" s="8">
        <v>-83000</v>
      </c>
      <c r="K13" s="8">
        <v>-90000</v>
      </c>
      <c r="P13" s="8">
        <v>-120000</v>
      </c>
      <c r="U13" s="8">
        <v>-64000</v>
      </c>
    </row>
    <row r="14" spans="2:21" ht="15">
      <c r="B14" t="s">
        <v>23</v>
      </c>
      <c r="F14" s="8">
        <v>-34000</v>
      </c>
      <c r="K14" s="8">
        <v>-3000</v>
      </c>
      <c r="P14" s="8">
        <v>-203000</v>
      </c>
      <c r="U14" s="8">
        <v>-31000</v>
      </c>
    </row>
    <row r="15" spans="2:21" ht="15">
      <c r="B15" t="s">
        <v>24</v>
      </c>
      <c r="F15" s="8">
        <v>-1697000</v>
      </c>
      <c r="K15" s="8">
        <v>-2080000</v>
      </c>
      <c r="P15" s="8">
        <v>-2738000</v>
      </c>
      <c r="U15" s="8">
        <v>-1874000</v>
      </c>
    </row>
    <row r="16" spans="2:21" ht="15">
      <c r="B16" t="s">
        <v>25</v>
      </c>
      <c r="F16" s="4">
        <v>10000</v>
      </c>
      <c r="K16" s="4">
        <v>5000</v>
      </c>
      <c r="P16" s="4">
        <v>3000</v>
      </c>
      <c r="U16" s="4">
        <v>2000</v>
      </c>
    </row>
    <row r="17" spans="2:21" ht="15">
      <c r="B17" t="s">
        <v>26</v>
      </c>
      <c r="E17" s="9">
        <v>-1707000</v>
      </c>
      <c r="F17" s="9"/>
      <c r="J17" s="9">
        <v>-2085000</v>
      </c>
      <c r="K17" s="9"/>
      <c r="O17" s="9">
        <v>-2741000</v>
      </c>
      <c r="P17" s="9"/>
      <c r="T17" s="9">
        <v>-1876000</v>
      </c>
      <c r="U17" s="9"/>
    </row>
    <row r="18" spans="2:21" ht="15">
      <c r="B18" t="s">
        <v>27</v>
      </c>
      <c r="F18" t="s">
        <v>5</v>
      </c>
      <c r="K18" s="8">
        <v>-85000</v>
      </c>
      <c r="P18" s="8">
        <v>-85000</v>
      </c>
      <c r="U18" t="s">
        <v>5</v>
      </c>
    </row>
    <row r="19" spans="2:21" ht="15">
      <c r="B19" t="s">
        <v>28</v>
      </c>
      <c r="E19" s="9">
        <v>-1707000</v>
      </c>
      <c r="F19" s="9"/>
      <c r="J19" s="9">
        <v>-2170000</v>
      </c>
      <c r="K19" s="9"/>
      <c r="O19" s="9">
        <v>-2826000</v>
      </c>
      <c r="P19" s="9"/>
      <c r="T19" s="9">
        <v>-1876000</v>
      </c>
      <c r="U19" s="9"/>
    </row>
    <row r="20" spans="2:21" ht="15">
      <c r="B20" t="s">
        <v>29</v>
      </c>
      <c r="E20" s="10">
        <v>-2.17</v>
      </c>
      <c r="F20" s="10"/>
      <c r="J20" s="10">
        <v>-1.77</v>
      </c>
      <c r="K20" s="10"/>
      <c r="O20" s="10">
        <v>-2.54</v>
      </c>
      <c r="P20" s="10"/>
      <c r="T20" s="10">
        <v>-1.4</v>
      </c>
      <c r="U20" s="10"/>
    </row>
    <row r="21" spans="2:21" ht="15">
      <c r="B21" t="s">
        <v>30</v>
      </c>
      <c r="F21" s="4">
        <v>786750</v>
      </c>
      <c r="K21" s="4">
        <v>1223777</v>
      </c>
      <c r="P21" s="4">
        <v>1113622</v>
      </c>
      <c r="U21" s="4">
        <v>1341629</v>
      </c>
    </row>
    <row r="22" ht="39.75" customHeight="1">
      <c r="B22" s="7" t="s">
        <v>31</v>
      </c>
    </row>
    <row r="23" spans="2:21" ht="15">
      <c r="B23" t="s">
        <v>32</v>
      </c>
      <c r="F23" s="4">
        <v>1480042</v>
      </c>
      <c r="K23" s="4">
        <v>226790</v>
      </c>
      <c r="P23" s="4">
        <v>542678</v>
      </c>
      <c r="U23" t="s">
        <v>5</v>
      </c>
    </row>
    <row r="24" spans="2:21" ht="15">
      <c r="B24" t="s">
        <v>33</v>
      </c>
      <c r="F24" s="4">
        <v>1285839</v>
      </c>
      <c r="K24" s="4">
        <v>196617</v>
      </c>
      <c r="P24" s="4">
        <v>471161</v>
      </c>
      <c r="U24" t="s">
        <v>5</v>
      </c>
    </row>
    <row r="25" spans="2:21" ht="15">
      <c r="B25" t="s">
        <v>34</v>
      </c>
      <c r="F25" t="s">
        <v>5</v>
      </c>
      <c r="K25" s="4">
        <v>227493</v>
      </c>
      <c r="P25" s="4">
        <v>170152</v>
      </c>
      <c r="U25" s="4">
        <v>175963</v>
      </c>
    </row>
    <row r="26" spans="2:21" ht="15">
      <c r="B26" t="s">
        <v>35</v>
      </c>
      <c r="F26" s="4">
        <v>337500</v>
      </c>
      <c r="K26" s="4">
        <v>259112</v>
      </c>
      <c r="P26" s="4">
        <v>267758</v>
      </c>
      <c r="U26" s="4">
        <v>212505</v>
      </c>
    </row>
    <row r="27" spans="2:21" ht="15">
      <c r="B27" t="s">
        <v>19</v>
      </c>
      <c r="F27" s="4">
        <v>3103381</v>
      </c>
      <c r="K27" s="4">
        <v>910012</v>
      </c>
      <c r="P27" s="4">
        <v>1451749</v>
      </c>
      <c r="U27" s="4">
        <v>388468</v>
      </c>
    </row>
  </sheetData>
  <sheetProtection selectLockedCells="1" selectUnlockedCells="1"/>
  <mergeCells count="18">
    <mergeCell ref="F2:K2"/>
    <mergeCell ref="P2:U2"/>
    <mergeCell ref="E4:F4"/>
    <mergeCell ref="J4:K4"/>
    <mergeCell ref="O4:P4"/>
    <mergeCell ref="T4:U4"/>
    <mergeCell ref="E17:F17"/>
    <mergeCell ref="J17:K17"/>
    <mergeCell ref="O17:P17"/>
    <mergeCell ref="T17:U17"/>
    <mergeCell ref="E19:F19"/>
    <mergeCell ref="J19:K19"/>
    <mergeCell ref="O19:P19"/>
    <mergeCell ref="T19:U19"/>
    <mergeCell ref="E20:F20"/>
    <mergeCell ref="J20:K20"/>
    <mergeCell ref="O20:P20"/>
    <mergeCell ref="T20:U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4.7109375" style="0" customWidth="1"/>
    <col min="3" max="4" width="8.7109375" style="0" customWidth="1"/>
    <col min="5" max="5" width="13.7109375" style="0" customWidth="1"/>
    <col min="6" max="7" width="8.7109375" style="0" customWidth="1"/>
    <col min="8" max="8" width="13.7109375" style="0" customWidth="1"/>
    <col min="9" max="16384" width="8.7109375" style="0" customWidth="1"/>
  </cols>
  <sheetData>
    <row r="2" spans="1:9" ht="15">
      <c r="A2" s="1"/>
      <c r="B2" s="1"/>
      <c r="C2" s="1"/>
      <c r="D2" s="1"/>
      <c r="E2" s="6" t="s">
        <v>234</v>
      </c>
      <c r="F2" s="6"/>
      <c r="G2" s="6"/>
      <c r="H2" s="6"/>
      <c r="I2" s="1"/>
    </row>
    <row r="3" spans="1:9" ht="15">
      <c r="A3" s="1"/>
      <c r="B3" s="1"/>
      <c r="C3" s="1"/>
      <c r="D3" s="1"/>
      <c r="E3" s="1" t="s">
        <v>11</v>
      </c>
      <c r="F3" s="1"/>
      <c r="G3" s="1"/>
      <c r="H3" s="1" t="s">
        <v>12</v>
      </c>
      <c r="I3" s="1"/>
    </row>
    <row r="4" spans="2:8" ht="15">
      <c r="B4" t="s">
        <v>267</v>
      </c>
      <c r="E4" s="13">
        <v>6.25</v>
      </c>
      <c r="H4" s="13">
        <v>6.25</v>
      </c>
    </row>
    <row r="5" spans="2:8" ht="15">
      <c r="B5" t="s">
        <v>268</v>
      </c>
      <c r="E5" t="s">
        <v>269</v>
      </c>
      <c r="H5" t="s">
        <v>270</v>
      </c>
    </row>
    <row r="6" spans="2:8" ht="15">
      <c r="B6" t="s">
        <v>271</v>
      </c>
      <c r="E6" t="s">
        <v>272</v>
      </c>
      <c r="H6" t="s">
        <v>273</v>
      </c>
    </row>
    <row r="7" spans="2:8" ht="15">
      <c r="B7" t="s">
        <v>274</v>
      </c>
      <c r="E7" t="s">
        <v>275</v>
      </c>
      <c r="H7" t="s">
        <v>275</v>
      </c>
    </row>
  </sheetData>
  <sheetProtection selectLockedCells="1" selectUnlockedCells="1"/>
  <mergeCells count="1">
    <mergeCell ref="E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2.7109375" style="0" customWidth="1"/>
    <col min="3" max="5" width="8.7109375" style="0" customWidth="1"/>
    <col min="6" max="6" width="7.7109375" style="0" customWidth="1"/>
    <col min="7" max="10" width="8.7109375" style="0" customWidth="1"/>
    <col min="11" max="11" width="6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1" t="s">
        <v>11</v>
      </c>
      <c r="G2" s="1"/>
      <c r="H2" s="1"/>
      <c r="I2" s="1"/>
      <c r="J2" s="1"/>
      <c r="K2" s="1" t="s">
        <v>12</v>
      </c>
      <c r="L2" s="1"/>
      <c r="M2" s="1"/>
    </row>
    <row r="3" spans="2:11" ht="15">
      <c r="B3" t="s">
        <v>276</v>
      </c>
      <c r="F3" t="s">
        <v>277</v>
      </c>
      <c r="K3" t="s">
        <v>278</v>
      </c>
    </row>
    <row r="4" spans="2:11" ht="15">
      <c r="B4" t="s">
        <v>279</v>
      </c>
      <c r="F4" t="s">
        <v>280</v>
      </c>
      <c r="K4" t="s">
        <v>281</v>
      </c>
    </row>
    <row r="5" spans="2:11" ht="15">
      <c r="B5" t="s">
        <v>282</v>
      </c>
      <c r="F5" t="s">
        <v>283</v>
      </c>
      <c r="K5" t="s">
        <v>278</v>
      </c>
    </row>
    <row r="6" spans="2:11" ht="15">
      <c r="B6" t="s">
        <v>284</v>
      </c>
      <c r="F6" t="s">
        <v>285</v>
      </c>
      <c r="K6" t="s">
        <v>278</v>
      </c>
    </row>
    <row r="7" spans="2:11" ht="15">
      <c r="B7" t="s">
        <v>286</v>
      </c>
      <c r="F7" t="s">
        <v>287</v>
      </c>
      <c r="K7" t="s">
        <v>281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4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1" t="s">
        <v>11</v>
      </c>
      <c r="G2" s="1"/>
      <c r="H2" s="1"/>
      <c r="I2" s="1"/>
      <c r="J2" s="1"/>
      <c r="K2" s="1" t="s">
        <v>12</v>
      </c>
      <c r="L2" s="1"/>
      <c r="M2" s="1"/>
    </row>
    <row r="3" spans="2:11" ht="15">
      <c r="B3" t="s">
        <v>288</v>
      </c>
      <c r="E3" s="3">
        <v>963</v>
      </c>
      <c r="F3" s="3"/>
      <c r="J3" s="11" t="s">
        <v>230</v>
      </c>
      <c r="K3" s="11"/>
    </row>
    <row r="4" spans="2:11" ht="15">
      <c r="B4" t="s">
        <v>289</v>
      </c>
      <c r="F4" s="4">
        <v>94</v>
      </c>
      <c r="K4" t="s">
        <v>5</v>
      </c>
    </row>
    <row r="5" spans="2:11" ht="15">
      <c r="B5" t="s">
        <v>192</v>
      </c>
      <c r="F5" s="4">
        <v>80</v>
      </c>
      <c r="K5" t="s">
        <v>5</v>
      </c>
    </row>
    <row r="6" spans="2:11" ht="15">
      <c r="B6" t="s">
        <v>290</v>
      </c>
      <c r="F6" s="4">
        <v>42</v>
      </c>
      <c r="K6" t="s">
        <v>5</v>
      </c>
    </row>
    <row r="7" spans="2:11" ht="15">
      <c r="B7" t="s">
        <v>291</v>
      </c>
      <c r="F7" s="4">
        <v>1179</v>
      </c>
      <c r="K7" t="s">
        <v>5</v>
      </c>
    </row>
    <row r="8" spans="2:11" ht="15">
      <c r="B8" t="s">
        <v>292</v>
      </c>
      <c r="F8" s="8">
        <v>-1179</v>
      </c>
      <c r="K8" t="s">
        <v>5</v>
      </c>
    </row>
    <row r="9" spans="2:11" ht="15">
      <c r="B9" t="s">
        <v>293</v>
      </c>
      <c r="E9" s="11" t="s">
        <v>230</v>
      </c>
      <c r="F9" s="11"/>
      <c r="J9" s="11" t="s">
        <v>230</v>
      </c>
      <c r="K9" s="11"/>
    </row>
  </sheetData>
  <sheetProtection selectLockedCells="1" selectUnlockedCells="1"/>
  <mergeCells count="4">
    <mergeCell ref="E3:F3"/>
    <mergeCell ref="J3:K3"/>
    <mergeCell ref="E9:F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8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294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spans="2:11" ht="15">
      <c r="B4" t="s">
        <v>26</v>
      </c>
      <c r="E4" s="9">
        <v>-2741</v>
      </c>
      <c r="F4" s="9"/>
      <c r="J4" s="9">
        <v>-1876</v>
      </c>
      <c r="K4" s="9"/>
    </row>
    <row r="5" spans="2:11" ht="15">
      <c r="B5" t="s">
        <v>27</v>
      </c>
      <c r="E5" s="9">
        <v>-85</v>
      </c>
      <c r="F5" s="9"/>
      <c r="K5" t="s">
        <v>5</v>
      </c>
    </row>
    <row r="6" spans="2:11" ht="15">
      <c r="B6" t="s">
        <v>28</v>
      </c>
      <c r="E6" s="9">
        <v>-2826</v>
      </c>
      <c r="F6" s="9"/>
      <c r="J6" s="9">
        <v>-1876</v>
      </c>
      <c r="K6" s="9"/>
    </row>
    <row r="7" spans="2:11" ht="15">
      <c r="B7" t="s">
        <v>295</v>
      </c>
      <c r="F7" s="4">
        <v>1113622</v>
      </c>
      <c r="K7" s="4">
        <v>1341629</v>
      </c>
    </row>
    <row r="8" spans="2:11" ht="15">
      <c r="B8" t="s">
        <v>296</v>
      </c>
      <c r="E8" s="10">
        <v>-2.54</v>
      </c>
      <c r="F8" s="10"/>
      <c r="J8" s="10">
        <v>-1.4</v>
      </c>
      <c r="K8" s="10"/>
    </row>
  </sheetData>
  <sheetProtection selectLockedCells="1" selectUnlockedCells="1"/>
  <mergeCells count="8">
    <mergeCell ref="F2:K2"/>
    <mergeCell ref="E4:F4"/>
    <mergeCell ref="J4:K4"/>
    <mergeCell ref="E5:F5"/>
    <mergeCell ref="E6:F6"/>
    <mergeCell ref="J6:K6"/>
    <mergeCell ref="E8:F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9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ht="39.75" customHeight="1">
      <c r="B4" s="7" t="s">
        <v>297</v>
      </c>
    </row>
    <row r="5" spans="2:11" ht="15">
      <c r="B5" t="s">
        <v>32</v>
      </c>
      <c r="F5" s="4">
        <v>542678</v>
      </c>
      <c r="K5" t="s">
        <v>5</v>
      </c>
    </row>
    <row r="6" spans="2:11" ht="15">
      <c r="B6" t="s">
        <v>298</v>
      </c>
      <c r="F6" s="4">
        <v>471161</v>
      </c>
      <c r="K6" t="s">
        <v>5</v>
      </c>
    </row>
    <row r="7" spans="2:11" ht="15">
      <c r="B7" t="s">
        <v>34</v>
      </c>
      <c r="F7" s="4">
        <v>170152</v>
      </c>
      <c r="K7" s="4">
        <v>175963</v>
      </c>
    </row>
    <row r="8" spans="2:11" ht="15">
      <c r="B8" t="s">
        <v>35</v>
      </c>
      <c r="F8" s="4">
        <v>267758</v>
      </c>
      <c r="K8" s="4">
        <v>212505</v>
      </c>
    </row>
    <row r="9" spans="2:11" ht="15">
      <c r="B9" t="s">
        <v>19</v>
      </c>
      <c r="F9" s="4">
        <v>1451749</v>
      </c>
      <c r="K9" s="4">
        <v>388468</v>
      </c>
    </row>
  </sheetData>
  <sheetProtection selectLockedCells="1" selectUnlockedCells="1"/>
  <mergeCells count="1">
    <mergeCell ref="F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3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5" width="8.7109375" style="0" customWidth="1"/>
    <col min="6" max="6" width="31.7109375" style="0" customWidth="1"/>
    <col min="7" max="10" width="8.7109375" style="0" customWidth="1"/>
    <col min="11" max="11" width="61.7109375" style="0" customWidth="1"/>
    <col min="12" max="15" width="8.7109375" style="0" customWidth="1"/>
    <col min="16" max="16" width="17.7109375" style="0" customWidth="1"/>
    <col min="17" max="16384" width="8.7109375" style="0" customWidth="1"/>
  </cols>
  <sheetData>
    <row r="2" spans="1:18" ht="39.75" customHeight="1">
      <c r="A2" s="1"/>
      <c r="B2" s="1"/>
      <c r="C2" s="1"/>
      <c r="D2" s="1"/>
      <c r="E2" s="1"/>
      <c r="F2" s="2" t="s">
        <v>299</v>
      </c>
      <c r="G2" s="1"/>
      <c r="H2" s="1"/>
      <c r="I2" s="1"/>
      <c r="J2" s="1"/>
      <c r="K2" s="2" t="s">
        <v>300</v>
      </c>
      <c r="L2" s="1"/>
      <c r="M2" s="1"/>
      <c r="N2" s="1"/>
      <c r="O2" s="1"/>
      <c r="P2" s="2" t="s">
        <v>301</v>
      </c>
      <c r="Q2" s="1"/>
      <c r="R2" s="1"/>
    </row>
    <row r="3" ht="39.75" customHeight="1">
      <c r="B3" s="7" t="s">
        <v>134</v>
      </c>
    </row>
    <row r="4" ht="39.75" customHeight="1">
      <c r="B4" s="7" t="s">
        <v>135</v>
      </c>
    </row>
    <row r="5" spans="2:16" ht="15">
      <c r="B5" t="s">
        <v>136</v>
      </c>
      <c r="E5" s="3">
        <v>1504</v>
      </c>
      <c r="F5" s="3"/>
      <c r="O5" s="3">
        <v>731</v>
      </c>
      <c r="P5" s="3"/>
    </row>
    <row r="6" spans="2:16" ht="15">
      <c r="B6" t="s">
        <v>302</v>
      </c>
      <c r="F6" s="4">
        <v>207</v>
      </c>
      <c r="P6" s="4">
        <v>75</v>
      </c>
    </row>
    <row r="7" spans="2:16" ht="15">
      <c r="B7" t="s">
        <v>138</v>
      </c>
      <c r="F7" s="4">
        <v>26</v>
      </c>
      <c r="P7" s="4">
        <v>21</v>
      </c>
    </row>
    <row r="8" spans="2:16" ht="15">
      <c r="B8" s="1" t="s">
        <v>139</v>
      </c>
      <c r="F8" s="4">
        <v>1737</v>
      </c>
      <c r="P8" s="4">
        <v>827</v>
      </c>
    </row>
    <row r="9" spans="2:16" ht="15">
      <c r="B9" t="s">
        <v>140</v>
      </c>
      <c r="F9" s="4">
        <v>421</v>
      </c>
      <c r="P9" s="4">
        <v>359</v>
      </c>
    </row>
    <row r="10" spans="2:16" ht="15">
      <c r="B10" t="s">
        <v>142</v>
      </c>
      <c r="F10" s="4">
        <v>224</v>
      </c>
      <c r="P10" s="4">
        <v>290</v>
      </c>
    </row>
    <row r="11" spans="2:16" ht="15">
      <c r="B11" s="1" t="s">
        <v>43</v>
      </c>
      <c r="E11" s="3">
        <v>2382</v>
      </c>
      <c r="F11" s="3"/>
      <c r="O11" s="3">
        <v>1476</v>
      </c>
      <c r="P11" s="3"/>
    </row>
    <row r="12" ht="39.75" customHeight="1">
      <c r="B12" s="7" t="s">
        <v>143</v>
      </c>
    </row>
    <row r="13" ht="39.75" customHeight="1">
      <c r="B13" s="7" t="s">
        <v>144</v>
      </c>
    </row>
    <row r="14" spans="2:16" ht="15">
      <c r="B14" t="s">
        <v>145</v>
      </c>
      <c r="E14" s="3">
        <v>228</v>
      </c>
      <c r="F14" s="3"/>
      <c r="O14" s="3">
        <v>86</v>
      </c>
      <c r="P14" s="3"/>
    </row>
    <row r="15" spans="2:16" ht="15">
      <c r="B15" t="s">
        <v>147</v>
      </c>
      <c r="F15" s="4">
        <v>1077</v>
      </c>
      <c r="P15" s="4">
        <v>895</v>
      </c>
    </row>
    <row r="16" spans="2:16" ht="15">
      <c r="B16" t="s">
        <v>148</v>
      </c>
      <c r="F16" t="s">
        <v>5</v>
      </c>
      <c r="P16" s="4">
        <v>31</v>
      </c>
    </row>
    <row r="17" spans="2:16" ht="15">
      <c r="B17" t="s">
        <v>149</v>
      </c>
      <c r="F17" s="4">
        <v>362</v>
      </c>
      <c r="P17" s="4">
        <v>64</v>
      </c>
    </row>
    <row r="18" spans="2:16" ht="15">
      <c r="B18" t="s">
        <v>150</v>
      </c>
      <c r="F18" s="4">
        <v>46</v>
      </c>
      <c r="P18" s="4">
        <v>43</v>
      </c>
    </row>
    <row r="19" spans="2:16" ht="15">
      <c r="B19" t="s">
        <v>151</v>
      </c>
      <c r="F19" s="4">
        <v>60</v>
      </c>
      <c r="P19" s="4">
        <v>60</v>
      </c>
    </row>
    <row r="20" spans="2:16" ht="15">
      <c r="B20" s="1" t="s">
        <v>152</v>
      </c>
      <c r="F20" s="4">
        <v>1773</v>
      </c>
      <c r="P20" s="4">
        <v>1179</v>
      </c>
    </row>
    <row r="21" ht="15">
      <c r="B21" t="s">
        <v>153</v>
      </c>
    </row>
    <row r="22" spans="2:16" ht="15">
      <c r="B22" t="s">
        <v>154</v>
      </c>
      <c r="F22" s="4">
        <v>77</v>
      </c>
      <c r="P22" s="4">
        <v>112</v>
      </c>
    </row>
    <row r="23" spans="2:16" ht="15">
      <c r="B23" t="s">
        <v>155</v>
      </c>
      <c r="F23" s="4">
        <v>113</v>
      </c>
      <c r="P23" s="4">
        <v>158</v>
      </c>
    </row>
    <row r="24" spans="2:16" ht="15">
      <c r="B24" s="1" t="s">
        <v>156</v>
      </c>
      <c r="F24" s="4">
        <v>190</v>
      </c>
      <c r="P24" s="4">
        <v>270</v>
      </c>
    </row>
    <row r="25" ht="39.75" customHeight="1">
      <c r="B25" s="7" t="s">
        <v>303</v>
      </c>
    </row>
    <row r="26" spans="2:16" ht="15">
      <c r="B26" t="s">
        <v>304</v>
      </c>
      <c r="F26" t="s">
        <v>5</v>
      </c>
      <c r="P26" s="4">
        <v>3602</v>
      </c>
    </row>
    <row r="27" ht="39.75" customHeight="1">
      <c r="B27" s="7" t="s">
        <v>305</v>
      </c>
    </row>
    <row r="28" spans="2:16" ht="15">
      <c r="B28" t="s">
        <v>306</v>
      </c>
      <c r="F28" s="4">
        <v>6020</v>
      </c>
      <c r="P28" t="s">
        <v>5</v>
      </c>
    </row>
    <row r="29" spans="2:16" ht="15">
      <c r="B29" t="s">
        <v>307</v>
      </c>
      <c r="F29" s="4">
        <v>482</v>
      </c>
      <c r="P29" s="4">
        <v>482</v>
      </c>
    </row>
    <row r="30" spans="2:16" ht="15">
      <c r="B30" t="s">
        <v>308</v>
      </c>
      <c r="F30" s="4">
        <v>208</v>
      </c>
      <c r="P30" s="4">
        <v>208</v>
      </c>
    </row>
    <row r="31" spans="2:16" ht="15">
      <c r="B31" t="s">
        <v>309</v>
      </c>
      <c r="F31" s="4">
        <v>1</v>
      </c>
      <c r="J31" s="3">
        <v>3</v>
      </c>
      <c r="K31" s="3"/>
      <c r="P31" s="4">
        <v>1</v>
      </c>
    </row>
    <row r="32" spans="2:16" ht="15">
      <c r="B32" t="s">
        <v>54</v>
      </c>
      <c r="F32" s="4">
        <v>2534</v>
      </c>
      <c r="K32" s="13">
        <v>9.242</v>
      </c>
      <c r="P32" s="4">
        <v>2853</v>
      </c>
    </row>
    <row r="33" spans="2:16" ht="15">
      <c r="B33" t="s">
        <v>55</v>
      </c>
      <c r="F33" s="8">
        <v>-8826</v>
      </c>
      <c r="K33" s="8">
        <v>-8826</v>
      </c>
      <c r="P33" s="8">
        <v>-7119</v>
      </c>
    </row>
    <row r="34" spans="2:16" ht="15">
      <c r="B34" s="1" t="s">
        <v>163</v>
      </c>
      <c r="F34" s="4">
        <v>419</v>
      </c>
      <c r="J34" s="3">
        <v>419</v>
      </c>
      <c r="K34" s="3"/>
      <c r="P34" s="8">
        <v>-3575</v>
      </c>
    </row>
    <row r="35" spans="2:16" ht="15">
      <c r="B35" s="1" t="s">
        <v>164</v>
      </c>
      <c r="E35" s="3">
        <v>2382</v>
      </c>
      <c r="F35" s="3"/>
      <c r="O35" s="3">
        <v>1476</v>
      </c>
      <c r="P35" s="3"/>
    </row>
  </sheetData>
  <sheetProtection selectLockedCells="1" selectUnlockedCells="1"/>
  <mergeCells count="10">
    <mergeCell ref="E5:F5"/>
    <mergeCell ref="O5:P5"/>
    <mergeCell ref="E11:F11"/>
    <mergeCell ref="O11:P11"/>
    <mergeCell ref="E14:F14"/>
    <mergeCell ref="O14:P14"/>
    <mergeCell ref="J31:K31"/>
    <mergeCell ref="J34:K34"/>
    <mergeCell ref="E35:F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4.851562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39.75" customHeight="1">
      <c r="A2" s="1"/>
      <c r="B2" s="1"/>
      <c r="C2" s="1"/>
      <c r="D2" s="1"/>
      <c r="E2" s="1"/>
      <c r="F2" s="5" t="s">
        <v>310</v>
      </c>
      <c r="G2" s="5"/>
      <c r="H2" s="5"/>
      <c r="I2" s="5"/>
      <c r="J2" s="5"/>
      <c r="K2" s="5"/>
      <c r="L2" s="1"/>
      <c r="M2" s="1"/>
    </row>
    <row r="3" spans="1:13" ht="15">
      <c r="A3" s="1"/>
      <c r="B3" s="1"/>
      <c r="C3" s="1"/>
      <c r="D3" s="1"/>
      <c r="E3" s="1"/>
      <c r="F3" s="1" t="s">
        <v>10</v>
      </c>
      <c r="G3" s="1"/>
      <c r="H3" s="1"/>
      <c r="I3" s="1"/>
      <c r="J3" s="1"/>
      <c r="K3" s="1" t="s">
        <v>11</v>
      </c>
      <c r="L3" s="1"/>
      <c r="M3" s="1"/>
    </row>
    <row r="4" spans="2:11" ht="15">
      <c r="B4" t="s">
        <v>13</v>
      </c>
      <c r="E4" s="3">
        <v>1493</v>
      </c>
      <c r="F4" s="3"/>
      <c r="J4" s="3">
        <v>772</v>
      </c>
      <c r="K4" s="3"/>
    </row>
    <row r="5" ht="39.75" customHeight="1">
      <c r="B5" s="7" t="s">
        <v>14</v>
      </c>
    </row>
    <row r="6" spans="2:11" ht="15">
      <c r="B6" t="s">
        <v>15</v>
      </c>
      <c r="F6" s="4">
        <v>276</v>
      </c>
      <c r="K6" s="4">
        <v>232</v>
      </c>
    </row>
    <row r="7" spans="2:11" ht="15">
      <c r="B7" t="s">
        <v>16</v>
      </c>
      <c r="F7" s="4">
        <v>254</v>
      </c>
      <c r="K7" s="4">
        <v>220</v>
      </c>
    </row>
    <row r="8" spans="2:11" ht="15">
      <c r="B8" t="s">
        <v>17</v>
      </c>
      <c r="F8" s="4">
        <v>1585</v>
      </c>
      <c r="K8" s="13">
        <v>1.312</v>
      </c>
    </row>
    <row r="9" spans="2:11" ht="15">
      <c r="B9" t="s">
        <v>18</v>
      </c>
      <c r="F9" s="4">
        <v>958</v>
      </c>
      <c r="K9" s="4">
        <v>995</v>
      </c>
    </row>
    <row r="10" spans="2:11" ht="15">
      <c r="B10" s="1" t="s">
        <v>166</v>
      </c>
      <c r="F10" s="4">
        <v>3073</v>
      </c>
      <c r="K10" s="4">
        <v>2759</v>
      </c>
    </row>
    <row r="11" spans="2:11" ht="15">
      <c r="B11" t="s">
        <v>20</v>
      </c>
      <c r="F11" s="8">
        <v>-1580</v>
      </c>
      <c r="K11" s="8">
        <v>-1987</v>
      </c>
    </row>
    <row r="12" ht="39.75" customHeight="1">
      <c r="B12" s="7" t="s">
        <v>311</v>
      </c>
    </row>
    <row r="13" spans="2:11" ht="15">
      <c r="B13" t="s">
        <v>22</v>
      </c>
      <c r="F13" s="8">
        <v>-83</v>
      </c>
      <c r="K13" s="8">
        <v>-90</v>
      </c>
    </row>
    <row r="14" spans="2:11" ht="15">
      <c r="B14" t="s">
        <v>23</v>
      </c>
      <c r="F14" s="8">
        <v>-34</v>
      </c>
      <c r="K14" s="8">
        <v>-3</v>
      </c>
    </row>
    <row r="15" spans="2:11" ht="15">
      <c r="B15" t="s">
        <v>23</v>
      </c>
      <c r="F15" s="8">
        <v>-117</v>
      </c>
      <c r="K15" s="8">
        <v>-93</v>
      </c>
    </row>
    <row r="16" spans="2:11" ht="15">
      <c r="B16" t="s">
        <v>24</v>
      </c>
      <c r="F16" s="8">
        <v>-1697</v>
      </c>
      <c r="K16" s="8">
        <v>-2080</v>
      </c>
    </row>
    <row r="17" spans="2:11" ht="15">
      <c r="B17" t="s">
        <v>25</v>
      </c>
      <c r="F17" s="4">
        <v>10</v>
      </c>
      <c r="K17" s="4">
        <v>5</v>
      </c>
    </row>
    <row r="18" spans="2:11" ht="15">
      <c r="B18" t="s">
        <v>26</v>
      </c>
      <c r="F18" s="8">
        <v>-1707</v>
      </c>
      <c r="K18" s="8">
        <v>-2085</v>
      </c>
    </row>
    <row r="19" spans="2:11" ht="15">
      <c r="B19" t="s">
        <v>27</v>
      </c>
      <c r="F19" t="s">
        <v>5</v>
      </c>
      <c r="K19" s="8">
        <v>-85</v>
      </c>
    </row>
    <row r="20" spans="2:11" ht="15">
      <c r="B20" t="s">
        <v>28</v>
      </c>
      <c r="E20" s="9">
        <v>-1707</v>
      </c>
      <c r="F20" s="9"/>
      <c r="J20" s="9">
        <v>-2170</v>
      </c>
      <c r="K20" s="9"/>
    </row>
    <row r="21" spans="2:11" ht="15">
      <c r="B21" t="s">
        <v>29</v>
      </c>
      <c r="E21" s="10">
        <v>-2.17</v>
      </c>
      <c r="F21" s="10"/>
      <c r="J21" s="10">
        <v>-1.77</v>
      </c>
      <c r="K21" s="10"/>
    </row>
    <row r="22" spans="2:11" ht="15">
      <c r="B22" t="s">
        <v>169</v>
      </c>
      <c r="F22" s="4">
        <v>786750</v>
      </c>
      <c r="K22" s="4">
        <v>1223777</v>
      </c>
    </row>
    <row r="23" ht="15">
      <c r="B23" t="s">
        <v>312</v>
      </c>
    </row>
    <row r="24" spans="2:6" ht="15">
      <c r="B24" t="s">
        <v>313</v>
      </c>
      <c r="E24" s="9">
        <v>-1707</v>
      </c>
      <c r="F24" s="9"/>
    </row>
    <row r="25" ht="15">
      <c r="B25" t="s">
        <v>314</v>
      </c>
    </row>
    <row r="26" spans="2:6" ht="15">
      <c r="B26" t="s">
        <v>315</v>
      </c>
      <c r="F26" s="4">
        <v>786750</v>
      </c>
    </row>
    <row r="27" spans="2:6" ht="15">
      <c r="B27" t="s">
        <v>32</v>
      </c>
      <c r="F27" s="4">
        <v>2012152</v>
      </c>
    </row>
    <row r="28" ht="15">
      <c r="F28" s="4">
        <v>2798902</v>
      </c>
    </row>
    <row r="29" spans="2:6" ht="15">
      <c r="B29" t="s">
        <v>316</v>
      </c>
      <c r="E29" s="10">
        <v>-0.61</v>
      </c>
      <c r="F29" s="10"/>
    </row>
  </sheetData>
  <sheetProtection selectLockedCells="1" selectUnlockedCells="1"/>
  <mergeCells count="9">
    <mergeCell ref="F2:K2"/>
    <mergeCell ref="E4:F4"/>
    <mergeCell ref="J4:K4"/>
    <mergeCell ref="E20:F20"/>
    <mergeCell ref="J20:K20"/>
    <mergeCell ref="E21:F21"/>
    <mergeCell ref="J21:K21"/>
    <mergeCell ref="E24:F24"/>
    <mergeCell ref="E29: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8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39.75" customHeight="1">
      <c r="A2" s="1"/>
      <c r="B2" s="1"/>
      <c r="C2" s="1"/>
      <c r="D2" s="1"/>
      <c r="E2" s="1"/>
      <c r="F2" s="5" t="s">
        <v>310</v>
      </c>
      <c r="G2" s="5"/>
      <c r="H2" s="5"/>
      <c r="I2" s="5"/>
      <c r="J2" s="5"/>
      <c r="K2" s="5"/>
      <c r="L2" s="1"/>
      <c r="M2" s="1"/>
    </row>
    <row r="3" spans="1:13" ht="15">
      <c r="A3" s="1"/>
      <c r="B3" s="1"/>
      <c r="C3" s="1"/>
      <c r="D3" s="1"/>
      <c r="E3" s="1"/>
      <c r="F3" s="1" t="s">
        <v>10</v>
      </c>
      <c r="G3" s="1"/>
      <c r="H3" s="1"/>
      <c r="I3" s="1"/>
      <c r="J3" s="1"/>
      <c r="K3" s="1" t="s">
        <v>11</v>
      </c>
      <c r="L3" s="1"/>
      <c r="M3" s="1"/>
    </row>
    <row r="4" ht="39.75" customHeight="1">
      <c r="B4" s="7" t="s">
        <v>200</v>
      </c>
    </row>
    <row r="5" spans="2:11" ht="15">
      <c r="B5" t="s">
        <v>26</v>
      </c>
      <c r="E5" s="9">
        <v>-1707</v>
      </c>
      <c r="F5" s="9"/>
      <c r="J5" s="9">
        <v>-2085</v>
      </c>
      <c r="K5" s="9"/>
    </row>
    <row r="6" ht="39.75" customHeight="1">
      <c r="B6" s="7" t="s">
        <v>202</v>
      </c>
    </row>
    <row r="7" spans="2:11" ht="15">
      <c r="B7" t="s">
        <v>203</v>
      </c>
      <c r="F7" s="4">
        <v>66</v>
      </c>
      <c r="K7" s="4">
        <v>66</v>
      </c>
    </row>
    <row r="8" spans="2:11" ht="15">
      <c r="B8" t="s">
        <v>189</v>
      </c>
      <c r="F8" t="s">
        <v>5</v>
      </c>
      <c r="K8" s="4">
        <v>43</v>
      </c>
    </row>
    <row r="9" spans="2:11" ht="15">
      <c r="B9" t="s">
        <v>204</v>
      </c>
      <c r="F9" s="4">
        <v>59</v>
      </c>
      <c r="K9" s="4">
        <v>50</v>
      </c>
    </row>
    <row r="10" spans="2:11" ht="15">
      <c r="B10" t="s">
        <v>317</v>
      </c>
      <c r="F10" s="4">
        <v>48</v>
      </c>
      <c r="K10" t="s">
        <v>5</v>
      </c>
    </row>
    <row r="11" spans="2:11" ht="15">
      <c r="B11" t="s">
        <v>205</v>
      </c>
      <c r="F11" s="4">
        <v>141</v>
      </c>
      <c r="K11" s="4">
        <v>80</v>
      </c>
    </row>
    <row r="12" ht="39.75" customHeight="1">
      <c r="B12" s="7" t="s">
        <v>208</v>
      </c>
    </row>
    <row r="13" spans="2:11" ht="15">
      <c r="B13" t="s">
        <v>137</v>
      </c>
      <c r="F13" s="8">
        <v>-180</v>
      </c>
      <c r="K13" s="8">
        <v>-35</v>
      </c>
    </row>
    <row r="14" spans="2:11" ht="15">
      <c r="B14" t="s">
        <v>138</v>
      </c>
      <c r="F14" s="8">
        <v>-5</v>
      </c>
      <c r="K14" s="8">
        <v>-2</v>
      </c>
    </row>
    <row r="15" spans="2:11" ht="15">
      <c r="B15" t="s">
        <v>145</v>
      </c>
      <c r="F15" s="4">
        <v>142</v>
      </c>
      <c r="K15" s="8">
        <v>-15</v>
      </c>
    </row>
    <row r="16" spans="2:11" ht="15">
      <c r="B16" t="s">
        <v>147</v>
      </c>
      <c r="F16" s="4">
        <v>182</v>
      </c>
      <c r="K16" s="4">
        <v>590</v>
      </c>
    </row>
    <row r="17" spans="2:11" ht="15">
      <c r="B17" t="s">
        <v>149</v>
      </c>
      <c r="F17" s="4">
        <v>298</v>
      </c>
      <c r="K17" s="4">
        <v>33</v>
      </c>
    </row>
    <row r="18" spans="2:11" ht="15">
      <c r="B18" t="s">
        <v>209</v>
      </c>
      <c r="F18" s="8">
        <v>-956</v>
      </c>
      <c r="K18" s="8">
        <v>-1275</v>
      </c>
    </row>
    <row r="19" ht="39.75" customHeight="1">
      <c r="B19" s="7" t="s">
        <v>210</v>
      </c>
    </row>
    <row r="20" spans="2:11" ht="15">
      <c r="B20" t="s">
        <v>212</v>
      </c>
      <c r="F20" s="8">
        <v>-121</v>
      </c>
      <c r="K20" s="8">
        <v>-187</v>
      </c>
    </row>
    <row r="21" spans="2:11" ht="15">
      <c r="B21" t="s">
        <v>214</v>
      </c>
      <c r="F21" s="8">
        <v>-121</v>
      </c>
      <c r="K21" s="8">
        <v>-187</v>
      </c>
    </row>
    <row r="22" ht="39.75" customHeight="1">
      <c r="B22" s="7" t="s">
        <v>215</v>
      </c>
    </row>
    <row r="23" spans="2:11" ht="15">
      <c r="B23" t="s">
        <v>216</v>
      </c>
      <c r="F23" t="s">
        <v>5</v>
      </c>
      <c r="K23" s="4">
        <v>125</v>
      </c>
    </row>
    <row r="24" spans="2:11" ht="15">
      <c r="B24" t="s">
        <v>318</v>
      </c>
      <c r="F24" s="4">
        <v>2409</v>
      </c>
      <c r="K24" s="4">
        <v>3506</v>
      </c>
    </row>
    <row r="25" spans="2:11" ht="15">
      <c r="B25" t="s">
        <v>191</v>
      </c>
      <c r="F25" s="8">
        <v>-482</v>
      </c>
      <c r="K25" s="8">
        <v>-627</v>
      </c>
    </row>
    <row r="26" spans="2:11" ht="15">
      <c r="B26" t="s">
        <v>319</v>
      </c>
      <c r="F26" s="8">
        <v>-45</v>
      </c>
      <c r="K26" s="8">
        <v>-45</v>
      </c>
    </row>
    <row r="27" spans="2:11" ht="15">
      <c r="B27" t="s">
        <v>222</v>
      </c>
      <c r="F27" s="8">
        <v>-32</v>
      </c>
      <c r="K27" s="8">
        <v>-29</v>
      </c>
    </row>
    <row r="28" spans="2:11" ht="15">
      <c r="B28" t="s">
        <v>223</v>
      </c>
      <c r="F28" s="4">
        <v>1850</v>
      </c>
      <c r="K28" s="4">
        <v>2930</v>
      </c>
    </row>
    <row r="29" spans="2:11" ht="15">
      <c r="B29" t="s">
        <v>320</v>
      </c>
      <c r="F29" s="4">
        <v>773</v>
      </c>
      <c r="K29" s="4">
        <v>1468</v>
      </c>
    </row>
    <row r="30" spans="2:11" ht="15">
      <c r="B30" t="s">
        <v>225</v>
      </c>
      <c r="F30" s="4">
        <v>731</v>
      </c>
      <c r="K30" s="4">
        <v>28</v>
      </c>
    </row>
    <row r="31" spans="2:11" ht="15">
      <c r="B31" t="s">
        <v>226</v>
      </c>
      <c r="E31" s="3">
        <v>1504</v>
      </c>
      <c r="F31" s="3"/>
      <c r="J31" s="3">
        <v>1496</v>
      </c>
      <c r="K31" s="3"/>
    </row>
    <row r="32" ht="39.75" customHeight="1">
      <c r="B32" s="7" t="s">
        <v>229</v>
      </c>
    </row>
    <row r="33" spans="2:11" ht="15">
      <c r="B33" t="s">
        <v>27</v>
      </c>
      <c r="E33" s="11" t="s">
        <v>230</v>
      </c>
      <c r="F33" s="11"/>
      <c r="J33" s="3">
        <v>85</v>
      </c>
      <c r="K33" s="3"/>
    </row>
    <row r="34" spans="2:11" ht="15">
      <c r="B34" t="s">
        <v>232</v>
      </c>
      <c r="F34" t="s">
        <v>5</v>
      </c>
      <c r="J34" s="3">
        <v>125</v>
      </c>
      <c r="K34" s="3"/>
    </row>
    <row r="35" spans="2:11" ht="15">
      <c r="B35" t="s">
        <v>231</v>
      </c>
      <c r="F35" t="s">
        <v>5</v>
      </c>
      <c r="J35" s="3">
        <v>1262</v>
      </c>
      <c r="K35" s="3"/>
    </row>
  </sheetData>
  <sheetProtection selectLockedCells="1" selectUnlockedCells="1"/>
  <mergeCells count="9">
    <mergeCell ref="F2:K2"/>
    <mergeCell ref="E5:F5"/>
    <mergeCell ref="J5:K5"/>
    <mergeCell ref="E31:F31"/>
    <mergeCell ref="J31:K31"/>
    <mergeCell ref="E33:F33"/>
    <mergeCell ref="J33:K33"/>
    <mergeCell ref="J34:K34"/>
    <mergeCell ref="J35:K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5" width="8.7109375" style="0" customWidth="1"/>
    <col min="6" max="6" width="18.7109375" style="0" customWidth="1"/>
    <col min="7" max="10" width="8.7109375" style="0" customWidth="1"/>
    <col min="11" max="11" width="17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1" t="s">
        <v>321</v>
      </c>
      <c r="G2" s="1"/>
      <c r="H2" s="1"/>
      <c r="I2" s="1"/>
      <c r="J2" s="1"/>
      <c r="K2" s="1" t="s">
        <v>322</v>
      </c>
      <c r="L2" s="1"/>
      <c r="M2" s="1"/>
    </row>
    <row r="3" spans="2:11" ht="15">
      <c r="B3" t="s">
        <v>235</v>
      </c>
      <c r="E3" s="3">
        <v>573</v>
      </c>
      <c r="F3" s="3"/>
      <c r="J3" s="3">
        <v>452</v>
      </c>
      <c r="K3" s="3"/>
    </row>
    <row r="4" spans="2:11" ht="15">
      <c r="B4" t="s">
        <v>236</v>
      </c>
      <c r="F4" s="8">
        <v>-152</v>
      </c>
      <c r="K4" s="8">
        <v>-93</v>
      </c>
    </row>
    <row r="5" spans="2:11" ht="15">
      <c r="B5" t="s">
        <v>140</v>
      </c>
      <c r="E5" s="3">
        <v>421</v>
      </c>
      <c r="F5" s="3"/>
      <c r="J5" s="3">
        <v>359</v>
      </c>
      <c r="K5" s="3"/>
    </row>
  </sheetData>
  <sheetProtection selectLockedCells="1" selectUnlockedCells="1"/>
  <mergeCells count="4">
    <mergeCell ref="E3:F3"/>
    <mergeCell ref="J3:K3"/>
    <mergeCell ref="E5:F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5" width="8.7109375" style="0" customWidth="1"/>
    <col min="6" max="6" width="18.7109375" style="0" customWidth="1"/>
    <col min="7" max="10" width="8.7109375" style="0" customWidth="1"/>
    <col min="11" max="11" width="17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1" t="s">
        <v>321</v>
      </c>
      <c r="G2" s="1"/>
      <c r="H2" s="1"/>
      <c r="I2" s="1"/>
      <c r="J2" s="1"/>
      <c r="K2" s="1" t="s">
        <v>322</v>
      </c>
      <c r="L2" s="1"/>
      <c r="M2" s="1"/>
    </row>
    <row r="3" spans="2:11" ht="15">
      <c r="B3" t="s">
        <v>237</v>
      </c>
      <c r="E3" s="3">
        <v>722</v>
      </c>
      <c r="F3" s="3"/>
      <c r="J3" s="3">
        <v>722</v>
      </c>
      <c r="K3" s="3"/>
    </row>
    <row r="4" spans="2:11" ht="15">
      <c r="B4" t="s">
        <v>238</v>
      </c>
      <c r="F4" s="4">
        <v>245</v>
      </c>
      <c r="K4" s="4">
        <v>109</v>
      </c>
    </row>
    <row r="5" spans="2:11" ht="15">
      <c r="B5" t="s">
        <v>239</v>
      </c>
      <c r="F5" s="4">
        <v>110</v>
      </c>
      <c r="K5" s="4">
        <v>64</v>
      </c>
    </row>
    <row r="6" spans="2:11" ht="15">
      <c r="B6" s="1" t="s">
        <v>240</v>
      </c>
      <c r="E6" s="3">
        <v>1077</v>
      </c>
      <c r="F6" s="3"/>
      <c r="J6" s="3">
        <v>895</v>
      </c>
      <c r="K6" s="3"/>
    </row>
  </sheetData>
  <sheetProtection selectLockedCells="1" selectUnlockedCells="1"/>
  <mergeCells count="4">
    <mergeCell ref="E3:F3"/>
    <mergeCell ref="J3:K3"/>
    <mergeCell ref="E6:F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6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3.7109375" style="0" customWidth="1"/>
    <col min="12" max="15" width="8.7109375" style="0" customWidth="1"/>
    <col min="16" max="16" width="31.7109375" style="0" customWidth="1"/>
    <col min="17" max="16384" width="8.7109375" style="0" customWidth="1"/>
  </cols>
  <sheetData>
    <row r="2" spans="1:18" ht="15">
      <c r="A2" s="1"/>
      <c r="B2" s="1"/>
      <c r="C2" s="1"/>
      <c r="D2" s="1"/>
      <c r="E2" s="1"/>
      <c r="F2" s="6" t="s">
        <v>36</v>
      </c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</row>
    <row r="3" spans="1:18" ht="39.75" customHeight="1">
      <c r="A3" s="1"/>
      <c r="B3" s="1"/>
      <c r="C3" s="1"/>
      <c r="D3" s="1"/>
      <c r="E3" s="1"/>
      <c r="F3" s="1" t="s">
        <v>37</v>
      </c>
      <c r="G3" s="1"/>
      <c r="H3" s="1"/>
      <c r="I3" s="1"/>
      <c r="J3" s="1"/>
      <c r="K3" s="1" t="s">
        <v>38</v>
      </c>
      <c r="L3" s="1"/>
      <c r="M3" s="1"/>
      <c r="N3" s="1"/>
      <c r="O3" s="1"/>
      <c r="P3" s="2" t="s">
        <v>39</v>
      </c>
      <c r="Q3" s="1"/>
      <c r="R3" s="1"/>
    </row>
    <row r="4" ht="39.75" customHeight="1">
      <c r="B4" s="7" t="s">
        <v>40</v>
      </c>
    </row>
    <row r="5" spans="2:11" ht="15">
      <c r="B5" t="s">
        <v>41</v>
      </c>
      <c r="E5" s="3">
        <v>1504000</v>
      </c>
      <c r="F5" s="3"/>
      <c r="J5" s="11" t="s">
        <v>42</v>
      </c>
      <c r="K5" s="11"/>
    </row>
    <row r="6" spans="2:6" ht="15">
      <c r="B6" s="1" t="s">
        <v>43</v>
      </c>
      <c r="F6" s="4">
        <v>2382000</v>
      </c>
    </row>
    <row r="7" spans="2:6" ht="15">
      <c r="B7" s="1" t="s">
        <v>44</v>
      </c>
      <c r="F7" s="4">
        <v>1963000</v>
      </c>
    </row>
    <row r="8" spans="2:6" ht="15">
      <c r="B8" s="1" t="s">
        <v>45</v>
      </c>
      <c r="F8" s="4">
        <v>419000</v>
      </c>
    </row>
  </sheetData>
  <sheetProtection selectLockedCells="1" selectUnlockedCells="1"/>
  <mergeCells count="3">
    <mergeCell ref="F2:P2"/>
    <mergeCell ref="E5:F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W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5" width="8.7109375" style="0" customWidth="1"/>
    <col min="6" max="6" width="27.7109375" style="0" customWidth="1"/>
    <col min="7" max="10" width="8.7109375" style="0" customWidth="1"/>
    <col min="11" max="11" width="29.7109375" style="0" customWidth="1"/>
    <col min="12" max="15" width="8.7109375" style="0" customWidth="1"/>
    <col min="16" max="16" width="40.7109375" style="0" customWidth="1"/>
    <col min="17" max="20" width="8.7109375" style="0" customWidth="1"/>
    <col min="21" max="21" width="37.7109375" style="0" customWidth="1"/>
    <col min="22" max="16384" width="8.7109375" style="0" customWidth="1"/>
  </cols>
  <sheetData>
    <row r="2" spans="1:23" ht="15">
      <c r="A2" s="1"/>
      <c r="B2" s="1"/>
      <c r="C2" s="1"/>
      <c r="D2" s="1"/>
      <c r="E2" s="1"/>
      <c r="F2" s="1" t="s">
        <v>323</v>
      </c>
      <c r="G2" s="1"/>
      <c r="H2" s="1"/>
      <c r="I2" s="1"/>
      <c r="J2" s="1"/>
      <c r="K2" s="1" t="s">
        <v>324</v>
      </c>
      <c r="L2" s="1"/>
      <c r="M2" s="1"/>
      <c r="N2" s="1"/>
      <c r="O2" s="1"/>
      <c r="P2" s="1" t="s">
        <v>325</v>
      </c>
      <c r="Q2" s="1"/>
      <c r="R2" s="1"/>
      <c r="S2" s="1"/>
      <c r="T2" s="1"/>
      <c r="U2" s="1" t="s">
        <v>326</v>
      </c>
      <c r="V2" s="1"/>
      <c r="W2" s="1"/>
    </row>
    <row r="3" spans="2:21" ht="15">
      <c r="B3" t="s">
        <v>253</v>
      </c>
      <c r="F3" s="4">
        <v>2800000</v>
      </c>
      <c r="K3" s="4">
        <v>1468402</v>
      </c>
      <c r="O3" s="3">
        <v>6608</v>
      </c>
      <c r="P3" s="3"/>
      <c r="U3" s="4">
        <v>1468402</v>
      </c>
    </row>
    <row r="4" spans="2:21" ht="15">
      <c r="B4" t="s">
        <v>254</v>
      </c>
      <c r="F4" s="4">
        <v>800000</v>
      </c>
      <c r="K4" s="4">
        <v>293750</v>
      </c>
      <c r="O4" s="3">
        <v>1175</v>
      </c>
      <c r="P4" s="3"/>
      <c r="U4" s="4">
        <v>293750</v>
      </c>
    </row>
    <row r="5" spans="2:21" ht="15">
      <c r="B5" t="s">
        <v>255</v>
      </c>
      <c r="F5" s="4">
        <v>400000</v>
      </c>
      <c r="K5" s="4">
        <v>250000</v>
      </c>
      <c r="O5" s="3">
        <v>500</v>
      </c>
      <c r="P5" s="3"/>
      <c r="U5" s="4">
        <v>250000</v>
      </c>
    </row>
  </sheetData>
  <sheetProtection selectLockedCells="1" selectUnlockedCells="1"/>
  <mergeCells count="3">
    <mergeCell ref="O3:P3"/>
    <mergeCell ref="O4:P4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327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10</v>
      </c>
      <c r="G3" s="1"/>
      <c r="H3" s="1"/>
      <c r="I3" s="1"/>
      <c r="J3" s="1"/>
      <c r="K3" s="1" t="s">
        <v>11</v>
      </c>
      <c r="L3" s="1"/>
      <c r="M3" s="1"/>
    </row>
    <row r="4" spans="2:11" ht="15">
      <c r="B4" t="s">
        <v>328</v>
      </c>
      <c r="E4" s="3">
        <v>3</v>
      </c>
      <c r="F4" s="3"/>
      <c r="J4" s="3">
        <v>3</v>
      </c>
      <c r="K4" s="3"/>
    </row>
    <row r="5" spans="2:11" ht="15">
      <c r="B5" t="s">
        <v>329</v>
      </c>
      <c r="F5" s="4">
        <v>21</v>
      </c>
      <c r="K5" s="4">
        <v>6</v>
      </c>
    </row>
    <row r="6" spans="2:11" ht="15">
      <c r="B6" t="s">
        <v>330</v>
      </c>
      <c r="F6" s="4">
        <v>117</v>
      </c>
      <c r="K6" s="4">
        <v>71</v>
      </c>
    </row>
    <row r="7" spans="2:11" ht="15">
      <c r="B7" t="s">
        <v>19</v>
      </c>
      <c r="E7" s="3">
        <v>141</v>
      </c>
      <c r="F7" s="3"/>
      <c r="J7" s="3">
        <v>80</v>
      </c>
      <c r="K7" s="3"/>
    </row>
  </sheetData>
  <sheetProtection selectLockedCells="1" selectUnlockedCells="1"/>
  <mergeCells count="5">
    <mergeCell ref="F2:K2"/>
    <mergeCell ref="E4:F4"/>
    <mergeCell ref="J4:K4"/>
    <mergeCell ref="E7:F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8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327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10</v>
      </c>
      <c r="G3" s="1"/>
      <c r="H3" s="1"/>
      <c r="I3" s="1"/>
      <c r="J3" s="1"/>
      <c r="K3" s="1" t="s">
        <v>11</v>
      </c>
      <c r="L3" s="1"/>
      <c r="M3" s="1"/>
    </row>
    <row r="4" spans="2:11" ht="15">
      <c r="B4" t="s">
        <v>26</v>
      </c>
      <c r="E4" s="9">
        <v>-1707</v>
      </c>
      <c r="F4" s="9"/>
      <c r="J4" s="9">
        <v>-2085</v>
      </c>
      <c r="K4" s="9"/>
    </row>
    <row r="5" spans="2:11" ht="15">
      <c r="B5" t="s">
        <v>27</v>
      </c>
      <c r="F5" t="s">
        <v>5</v>
      </c>
      <c r="J5" s="9">
        <v>-85</v>
      </c>
      <c r="K5" s="9"/>
    </row>
    <row r="6" spans="2:11" ht="15">
      <c r="B6" t="s">
        <v>28</v>
      </c>
      <c r="E6" s="9">
        <v>-1707</v>
      </c>
      <c r="F6" s="9"/>
      <c r="J6" s="9">
        <v>-2170</v>
      </c>
      <c r="K6" s="9"/>
    </row>
    <row r="7" spans="2:11" ht="15">
      <c r="B7" t="s">
        <v>295</v>
      </c>
      <c r="F7" s="4">
        <v>786750</v>
      </c>
      <c r="K7" s="4">
        <v>1223777</v>
      </c>
    </row>
    <row r="8" spans="2:11" ht="15">
      <c r="B8" t="s">
        <v>296</v>
      </c>
      <c r="E8" s="10">
        <v>-2.17</v>
      </c>
      <c r="F8" s="10"/>
      <c r="J8" s="10">
        <v>-1.77</v>
      </c>
      <c r="K8" s="10"/>
    </row>
  </sheetData>
  <sheetProtection selectLockedCells="1" selectUnlockedCells="1"/>
  <mergeCells count="8">
    <mergeCell ref="F2:K2"/>
    <mergeCell ref="E4:F4"/>
    <mergeCell ref="J4:K4"/>
    <mergeCell ref="J5:K5"/>
    <mergeCell ref="E6:F6"/>
    <mergeCell ref="J6:K6"/>
    <mergeCell ref="E8:F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39.75" customHeight="1">
      <c r="A2" s="1"/>
      <c r="B2" s="1"/>
      <c r="C2" s="1"/>
      <c r="D2" s="1"/>
      <c r="E2" s="1"/>
      <c r="F2" s="5" t="s">
        <v>331</v>
      </c>
      <c r="G2" s="5"/>
      <c r="H2" s="5"/>
      <c r="I2" s="5"/>
      <c r="J2" s="5"/>
      <c r="K2" s="5"/>
      <c r="L2" s="1"/>
      <c r="M2" s="1"/>
    </row>
    <row r="3" spans="1:13" ht="15">
      <c r="A3" s="1"/>
      <c r="B3" s="1"/>
      <c r="C3" s="1"/>
      <c r="D3" s="1"/>
      <c r="E3" s="1"/>
      <c r="F3" s="1" t="s">
        <v>10</v>
      </c>
      <c r="G3" s="1"/>
      <c r="H3" s="1"/>
      <c r="I3" s="1"/>
      <c r="J3" s="1"/>
      <c r="K3" s="1" t="s">
        <v>11</v>
      </c>
      <c r="L3" s="1"/>
      <c r="M3" s="1"/>
    </row>
    <row r="4" ht="39.75" customHeight="1">
      <c r="B4" s="7" t="s">
        <v>297</v>
      </c>
    </row>
    <row r="5" spans="2:11" ht="15">
      <c r="B5" t="s">
        <v>32</v>
      </c>
      <c r="F5" s="4">
        <v>1480042</v>
      </c>
      <c r="K5" s="4">
        <v>226790</v>
      </c>
    </row>
    <row r="6" spans="2:11" ht="15">
      <c r="B6" t="s">
        <v>298</v>
      </c>
      <c r="F6" s="4">
        <v>1285839</v>
      </c>
      <c r="K6" s="4">
        <v>196617</v>
      </c>
    </row>
    <row r="7" spans="2:11" ht="15">
      <c r="B7" t="s">
        <v>34</v>
      </c>
      <c r="F7" t="s">
        <v>5</v>
      </c>
      <c r="K7" s="4">
        <v>227493</v>
      </c>
    </row>
    <row r="8" spans="2:11" ht="15">
      <c r="B8" t="s">
        <v>35</v>
      </c>
      <c r="F8" s="4">
        <v>337500</v>
      </c>
      <c r="K8" s="4">
        <v>259112</v>
      </c>
    </row>
    <row r="9" spans="2:11" ht="15">
      <c r="B9" t="s">
        <v>19</v>
      </c>
      <c r="F9" s="4">
        <v>3103381</v>
      </c>
      <c r="K9" s="4">
        <v>910012</v>
      </c>
    </row>
  </sheetData>
  <sheetProtection selectLockedCells="1" selectUnlockedCells="1"/>
  <mergeCells count="1">
    <mergeCell ref="F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1.7109375" style="0" customWidth="1"/>
    <col min="3" max="5" width="8.7109375" style="0" customWidth="1"/>
    <col min="6" max="6" width="13.7109375" style="0" customWidth="1"/>
    <col min="7" max="16384" width="8.7109375" style="0" customWidth="1"/>
  </cols>
  <sheetData>
    <row r="2" spans="1:8" ht="15">
      <c r="A2" s="1"/>
      <c r="B2" s="1"/>
      <c r="C2" s="1"/>
      <c r="D2" s="1"/>
      <c r="E2" s="1"/>
      <c r="F2" s="1" t="s">
        <v>332</v>
      </c>
      <c r="G2" s="1"/>
      <c r="H2" s="1"/>
    </row>
    <row r="3" ht="39.75" customHeight="1">
      <c r="B3" s="7" t="s">
        <v>312</v>
      </c>
    </row>
    <row r="4" spans="2:6" ht="15">
      <c r="B4" t="s">
        <v>313</v>
      </c>
      <c r="E4" s="9">
        <v>-1707</v>
      </c>
      <c r="F4" s="9"/>
    </row>
    <row r="5" ht="39.75" customHeight="1">
      <c r="B5" s="7" t="s">
        <v>314</v>
      </c>
    </row>
    <row r="6" spans="2:6" ht="15">
      <c r="B6" t="s">
        <v>315</v>
      </c>
      <c r="F6" s="4">
        <v>786750</v>
      </c>
    </row>
    <row r="7" spans="2:6" ht="15">
      <c r="B7" t="s">
        <v>32</v>
      </c>
      <c r="F7" s="4">
        <v>2012152</v>
      </c>
    </row>
    <row r="8" spans="2:6" ht="15">
      <c r="B8" s="1" t="s">
        <v>333</v>
      </c>
      <c r="F8" s="4">
        <v>2798902</v>
      </c>
    </row>
    <row r="9" spans="2:6" ht="15">
      <c r="B9" t="s">
        <v>316</v>
      </c>
      <c r="E9" s="10">
        <v>-0.61</v>
      </c>
      <c r="F9" s="10"/>
    </row>
  </sheetData>
  <sheetProtection selectLockedCells="1" selectUnlockedCells="1"/>
  <mergeCells count="2">
    <mergeCell ref="E4:F4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16384" width="8.7109375" style="0" customWidth="1"/>
  </cols>
  <sheetData>
    <row r="2" spans="2:3" ht="15">
      <c r="B2" s="11" t="s">
        <v>334</v>
      </c>
      <c r="C2" s="11"/>
    </row>
    <row r="3" spans="2:3" ht="15">
      <c r="B3" s="11"/>
      <c r="C3" s="11"/>
    </row>
    <row r="4" spans="2:3" ht="15">
      <c r="B4" s="11" t="s">
        <v>335</v>
      </c>
      <c r="C4" s="11"/>
    </row>
    <row r="5" spans="2:3" ht="15">
      <c r="B5" s="11"/>
      <c r="C5" s="11"/>
    </row>
    <row r="6" spans="2:3" ht="15">
      <c r="B6" s="11"/>
      <c r="C6" s="11"/>
    </row>
    <row r="7" ht="15">
      <c r="B7" t="s">
        <v>336</v>
      </c>
    </row>
    <row r="8" spans="2:3" ht="15">
      <c r="B8" s="11" t="s">
        <v>337</v>
      </c>
      <c r="C8" s="11"/>
    </row>
    <row r="9" spans="2:3" ht="15">
      <c r="B9" s="11" t="s">
        <v>338</v>
      </c>
      <c r="C9" s="11"/>
    </row>
  </sheetData>
  <sheetProtection selectLockedCells="1" selectUnlockedCells="1"/>
  <mergeCells count="7">
    <mergeCell ref="B2:C2"/>
    <mergeCell ref="B3:C3"/>
    <mergeCell ref="B4:C4"/>
    <mergeCell ref="B5:C5"/>
    <mergeCell ref="B6:C6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2" ht="15">
      <c r="A2" s="11" t="s">
        <v>339</v>
      </c>
      <c r="B2" s="11"/>
    </row>
    <row r="3" spans="1:2" ht="15">
      <c r="A3" s="11"/>
      <c r="B3" s="11"/>
    </row>
    <row r="4" ht="15">
      <c r="A4" t="s">
        <v>336</v>
      </c>
    </row>
    <row r="5" spans="1:2" ht="15">
      <c r="A5" s="11" t="s">
        <v>337</v>
      </c>
      <c r="B5" s="11"/>
    </row>
    <row r="6" spans="1:2" ht="15">
      <c r="A6" s="11" t="s">
        <v>338</v>
      </c>
      <c r="B6" s="11"/>
    </row>
  </sheetData>
  <sheetProtection selectLockedCells="1" selectUnlockedCells="1"/>
  <mergeCells count="4">
    <mergeCell ref="A2:B2"/>
    <mergeCell ref="A3:B3"/>
    <mergeCell ref="A5:B5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93.8515625" style="0" customWidth="1"/>
    <col min="6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spans="1:5" ht="39.75" customHeight="1">
      <c r="A4" s="1" t="s">
        <v>341</v>
      </c>
      <c r="C4" s="2" t="s">
        <v>342</v>
      </c>
      <c r="E4" s="2" t="s">
        <v>343</v>
      </c>
    </row>
    <row r="5" ht="15">
      <c r="A5" t="s">
        <v>344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5.7109375" style="0" customWidth="1"/>
    <col min="3" max="3" width="10.7109375" style="0" customWidth="1"/>
    <col min="4" max="16384" width="8.7109375" style="0" customWidth="1"/>
  </cols>
  <sheetData>
    <row r="2" spans="1:6" ht="15">
      <c r="A2" s="6" t="s">
        <v>345</v>
      </c>
      <c r="B2" s="6"/>
      <c r="C2" s="6"/>
      <c r="D2" s="6"/>
      <c r="E2" s="6"/>
      <c r="F2" s="6"/>
    </row>
    <row r="4" ht="15">
      <c r="C4" s="1" t="s">
        <v>110</v>
      </c>
    </row>
    <row r="6" spans="1:3" ht="15">
      <c r="A6" s="11" t="s">
        <v>346</v>
      </c>
      <c r="B6" s="11"/>
      <c r="C6" s="4">
        <v>1</v>
      </c>
    </row>
    <row r="8" spans="1:3" ht="15">
      <c r="A8" s="13">
        <v>1.1</v>
      </c>
      <c r="B8" s="14" t="s">
        <v>347</v>
      </c>
      <c r="C8" s="4">
        <v>1</v>
      </c>
    </row>
    <row r="10" spans="1:3" ht="15">
      <c r="A10" s="11" t="s">
        <v>348</v>
      </c>
      <c r="B10" s="11"/>
      <c r="C10" s="4">
        <v>3</v>
      </c>
    </row>
    <row r="12" spans="1:3" ht="15">
      <c r="A12" s="13">
        <v>2.1</v>
      </c>
      <c r="B12" s="14" t="s">
        <v>349</v>
      </c>
      <c r="C12" s="4">
        <v>3</v>
      </c>
    </row>
    <row r="13" spans="1:3" ht="15">
      <c r="A13" s="13">
        <v>2.2</v>
      </c>
      <c r="B13" s="14" t="s">
        <v>350</v>
      </c>
      <c r="C13" s="4">
        <v>5</v>
      </c>
    </row>
    <row r="14" spans="1:3" ht="15">
      <c r="A14" s="13">
        <v>2.3</v>
      </c>
      <c r="B14" s="14" t="s">
        <v>351</v>
      </c>
      <c r="C14" s="4">
        <v>6</v>
      </c>
    </row>
    <row r="15" spans="1:3" ht="15">
      <c r="A15" s="13">
        <v>2.4</v>
      </c>
      <c r="B15" s="14" t="s">
        <v>352</v>
      </c>
      <c r="C15" s="4">
        <v>7</v>
      </c>
    </row>
    <row r="16" spans="1:3" ht="15">
      <c r="A16" s="13">
        <v>2.5</v>
      </c>
      <c r="B16" s="14" t="s">
        <v>353</v>
      </c>
      <c r="C16" s="4">
        <v>7</v>
      </c>
    </row>
    <row r="17" spans="1:3" ht="15">
      <c r="A17" s="13">
        <v>2.6</v>
      </c>
      <c r="B17" s="14" t="s">
        <v>354</v>
      </c>
      <c r="C17" s="4">
        <v>8</v>
      </c>
    </row>
    <row r="18" spans="1:3" ht="15">
      <c r="A18" s="13">
        <v>2.7</v>
      </c>
      <c r="B18" s="14" t="s">
        <v>355</v>
      </c>
      <c r="C18" s="4">
        <v>10</v>
      </c>
    </row>
    <row r="19" spans="1:3" ht="15">
      <c r="A19" s="13">
        <v>2.8</v>
      </c>
      <c r="B19" s="14" t="s">
        <v>356</v>
      </c>
      <c r="C19" s="4">
        <v>10</v>
      </c>
    </row>
    <row r="20" spans="1:3" ht="15">
      <c r="A20" s="13">
        <v>2.9</v>
      </c>
      <c r="B20" s="14" t="s">
        <v>357</v>
      </c>
      <c r="C20" s="4">
        <v>11</v>
      </c>
    </row>
    <row r="21" spans="1:3" ht="15">
      <c r="A21" s="13">
        <v>2.1</v>
      </c>
      <c r="B21" s="14" t="s">
        <v>358</v>
      </c>
      <c r="C21" s="4">
        <v>12</v>
      </c>
    </row>
    <row r="22" spans="1:3" ht="15">
      <c r="A22" s="13">
        <v>2.11</v>
      </c>
      <c r="B22" s="14" t="s">
        <v>359</v>
      </c>
      <c r="C22" s="4">
        <v>12</v>
      </c>
    </row>
    <row r="23" spans="1:3" ht="15">
      <c r="A23" s="13">
        <v>2.12</v>
      </c>
      <c r="B23" s="14" t="s">
        <v>360</v>
      </c>
      <c r="C23" s="4">
        <v>12</v>
      </c>
    </row>
    <row r="24" spans="1:3" ht="15">
      <c r="A24" s="13">
        <v>2.13</v>
      </c>
      <c r="B24" s="14" t="s">
        <v>361</v>
      </c>
      <c r="C24" s="4">
        <v>13</v>
      </c>
    </row>
    <row r="26" spans="1:3" ht="15">
      <c r="A26" s="11" t="s">
        <v>362</v>
      </c>
      <c r="B26" s="11"/>
      <c r="C26" s="4">
        <v>13</v>
      </c>
    </row>
    <row r="28" spans="1:3" ht="15">
      <c r="A28" s="13">
        <v>3.1</v>
      </c>
      <c r="B28" s="14" t="s">
        <v>363</v>
      </c>
      <c r="C28" s="4">
        <v>13</v>
      </c>
    </row>
    <row r="29" spans="1:3" ht="15">
      <c r="A29" s="13">
        <v>3.2</v>
      </c>
      <c r="B29" s="14" t="s">
        <v>364</v>
      </c>
      <c r="C29" s="4">
        <v>13</v>
      </c>
    </row>
    <row r="30" spans="1:3" ht="15">
      <c r="A30" s="13">
        <v>3.3</v>
      </c>
      <c r="B30" s="14" t="s">
        <v>365</v>
      </c>
      <c r="C30" s="4">
        <v>15</v>
      </c>
    </row>
    <row r="31" spans="1:3" ht="15">
      <c r="A31" s="13">
        <v>3.4</v>
      </c>
      <c r="B31" s="14" t="s">
        <v>366</v>
      </c>
      <c r="C31" s="4">
        <v>15</v>
      </c>
    </row>
    <row r="32" spans="1:3" ht="15">
      <c r="A32" s="13">
        <v>3.6</v>
      </c>
      <c r="B32" s="14" t="s">
        <v>367</v>
      </c>
      <c r="C32" s="4">
        <v>15</v>
      </c>
    </row>
    <row r="34" spans="1:3" ht="15">
      <c r="A34" s="11" t="s">
        <v>368</v>
      </c>
      <c r="B34" s="11"/>
      <c r="C34" s="4">
        <v>15</v>
      </c>
    </row>
    <row r="36" spans="1:3" ht="15">
      <c r="A36" s="13">
        <v>4.1</v>
      </c>
      <c r="B36" s="14" t="s">
        <v>369</v>
      </c>
      <c r="C36" s="4">
        <v>15</v>
      </c>
    </row>
    <row r="38" spans="1:3" ht="15">
      <c r="A38" s="11" t="s">
        <v>370</v>
      </c>
      <c r="B38" s="11"/>
      <c r="C38" s="4">
        <v>17</v>
      </c>
    </row>
    <row r="40" spans="1:3" ht="15">
      <c r="A40" s="13">
        <v>5.1</v>
      </c>
      <c r="B40" s="14" t="s">
        <v>371</v>
      </c>
      <c r="C40" s="4">
        <v>17</v>
      </c>
    </row>
    <row r="41" spans="1:3" ht="15">
      <c r="A41" s="13">
        <v>5.2</v>
      </c>
      <c r="B41" s="14" t="s">
        <v>372</v>
      </c>
      <c r="C41" s="4">
        <v>17</v>
      </c>
    </row>
    <row r="42" spans="1:3" ht="15">
      <c r="A42" s="13">
        <v>5.3</v>
      </c>
      <c r="B42" s="14" t="s">
        <v>373</v>
      </c>
      <c r="C42" s="4">
        <v>18</v>
      </c>
    </row>
    <row r="43" spans="1:3" ht="15">
      <c r="A43" s="13">
        <v>5.4</v>
      </c>
      <c r="B43" s="14" t="s">
        <v>374</v>
      </c>
      <c r="C43" s="4">
        <v>18</v>
      </c>
    </row>
    <row r="44" spans="1:3" ht="15">
      <c r="A44" s="13">
        <v>5.5</v>
      </c>
      <c r="B44" s="14" t="s">
        <v>375</v>
      </c>
      <c r="C44" s="4">
        <v>18</v>
      </c>
    </row>
    <row r="45" spans="1:3" ht="15">
      <c r="A45" s="13">
        <v>5.6</v>
      </c>
      <c r="B45" s="14" t="s">
        <v>376</v>
      </c>
      <c r="C45" s="4">
        <v>18</v>
      </c>
    </row>
    <row r="46" spans="1:3" ht="15">
      <c r="A46" s="13">
        <v>5.7</v>
      </c>
      <c r="B46" s="14" t="s">
        <v>377</v>
      </c>
      <c r="C46" s="4">
        <v>18</v>
      </c>
    </row>
    <row r="47" spans="1:3" ht="15">
      <c r="A47" s="13">
        <v>5.8</v>
      </c>
      <c r="B47" s="14" t="s">
        <v>378</v>
      </c>
      <c r="C47" s="4">
        <v>18</v>
      </c>
    </row>
    <row r="48" spans="1:3" ht="15">
      <c r="A48" s="13">
        <v>5.9</v>
      </c>
      <c r="B48" s="14" t="s">
        <v>379</v>
      </c>
      <c r="C48" s="4">
        <v>19</v>
      </c>
    </row>
    <row r="49" spans="1:3" ht="15">
      <c r="A49" s="13">
        <v>5.1</v>
      </c>
      <c r="B49" s="14" t="s">
        <v>380</v>
      </c>
      <c r="C49" s="4">
        <v>19</v>
      </c>
    </row>
    <row r="50" spans="1:3" ht="15">
      <c r="A50" s="13">
        <v>5.11</v>
      </c>
      <c r="B50" s="14" t="s">
        <v>381</v>
      </c>
      <c r="C50" s="4">
        <v>19</v>
      </c>
    </row>
    <row r="51" spans="1:3" ht="15">
      <c r="A51" s="13">
        <v>5.12</v>
      </c>
      <c r="B51" s="14" t="s">
        <v>382</v>
      </c>
      <c r="C51" s="4">
        <v>19</v>
      </c>
    </row>
    <row r="52" spans="1:3" ht="15">
      <c r="A52" s="13">
        <v>5.13</v>
      </c>
      <c r="B52" s="14" t="s">
        <v>383</v>
      </c>
      <c r="C52" s="4">
        <v>19</v>
      </c>
    </row>
    <row r="53" spans="1:3" ht="15">
      <c r="A53" s="13">
        <v>5.14</v>
      </c>
      <c r="B53" s="14" t="s">
        <v>384</v>
      </c>
      <c r="C53" s="4">
        <v>19</v>
      </c>
    </row>
  </sheetData>
  <sheetProtection selectLockedCells="1" selectUnlockedCells="1"/>
  <mergeCells count="6">
    <mergeCell ref="A2:F2"/>
    <mergeCell ref="A6:B6"/>
    <mergeCell ref="A10:B10"/>
    <mergeCell ref="A26:B26"/>
    <mergeCell ref="A34:B34"/>
    <mergeCell ref="A38:B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385</v>
      </c>
      <c r="B2" t="e">
        <f>#N/A</f>
        <v>#N/A</v>
      </c>
      <c r="C2" t="s">
        <v>386</v>
      </c>
    </row>
    <row r="4" spans="1:3" ht="15">
      <c r="A4" t="s">
        <v>387</v>
      </c>
      <c r="B4" t="e">
        <f>#N/A</f>
        <v>#N/A</v>
      </c>
      <c r="C4" t="s">
        <v>388</v>
      </c>
    </row>
    <row r="6" spans="1:3" ht="15">
      <c r="A6" t="s">
        <v>389</v>
      </c>
      <c r="B6" t="e">
        <f>#N/A</f>
        <v>#N/A</v>
      </c>
      <c r="C6" t="s">
        <v>390</v>
      </c>
    </row>
    <row r="8" spans="1:3" ht="15">
      <c r="A8" t="s">
        <v>391</v>
      </c>
      <c r="B8" t="e">
        <f>#N/A</f>
        <v>#N/A</v>
      </c>
      <c r="C8" t="s">
        <v>392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6.710937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9.7109375" style="0" customWidth="1"/>
    <col min="12" max="15" width="8.7109375" style="0" customWidth="1"/>
    <col min="16" max="16" width="23.7109375" style="0" customWidth="1"/>
    <col min="17" max="16384" width="8.7109375" style="0" customWidth="1"/>
  </cols>
  <sheetData>
    <row r="2" spans="1:18" ht="15">
      <c r="A2" s="1"/>
      <c r="B2" s="1"/>
      <c r="C2" s="1"/>
      <c r="D2" s="1"/>
      <c r="E2" s="1"/>
      <c r="F2" s="6" t="s">
        <v>36</v>
      </c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</row>
    <row r="3" spans="1:18" ht="39.75" customHeight="1">
      <c r="A3" s="1"/>
      <c r="B3" s="1"/>
      <c r="C3" s="1"/>
      <c r="D3" s="1"/>
      <c r="E3" s="1"/>
      <c r="F3" s="1" t="s">
        <v>37</v>
      </c>
      <c r="G3" s="1"/>
      <c r="H3" s="1"/>
      <c r="I3" s="1"/>
      <c r="J3" s="1"/>
      <c r="K3" s="1" t="s">
        <v>46</v>
      </c>
      <c r="L3" s="1"/>
      <c r="M3" s="1"/>
      <c r="N3" s="1"/>
      <c r="O3" s="1"/>
      <c r="P3" s="2" t="s">
        <v>47</v>
      </c>
      <c r="Q3" s="1"/>
      <c r="R3" s="1"/>
    </row>
    <row r="4" ht="39.75" customHeight="1">
      <c r="B4" s="7" t="s">
        <v>48</v>
      </c>
    </row>
    <row r="5" ht="39.75" customHeight="1">
      <c r="B5" s="7" t="s">
        <v>49</v>
      </c>
    </row>
    <row r="6" spans="2:11" ht="15">
      <c r="B6" t="s">
        <v>50</v>
      </c>
      <c r="E6" s="3">
        <v>6020000</v>
      </c>
      <c r="F6" s="3"/>
      <c r="J6" s="11" t="s">
        <v>42</v>
      </c>
      <c r="K6" s="11"/>
    </row>
    <row r="7" spans="2:6" ht="15">
      <c r="B7" t="s">
        <v>51</v>
      </c>
      <c r="F7" s="4">
        <v>482000</v>
      </c>
    </row>
    <row r="8" spans="2:6" ht="15">
      <c r="B8" t="s">
        <v>52</v>
      </c>
      <c r="F8" s="4">
        <v>208000</v>
      </c>
    </row>
    <row r="9" spans="2:6" ht="15">
      <c r="B9" t="s">
        <v>53</v>
      </c>
      <c r="F9" s="4">
        <v>1000</v>
      </c>
    </row>
    <row r="10" spans="2:6" ht="15">
      <c r="B10" t="s">
        <v>54</v>
      </c>
      <c r="F10" s="4">
        <v>2534000</v>
      </c>
    </row>
    <row r="11" spans="2:6" ht="15">
      <c r="B11" t="s">
        <v>55</v>
      </c>
      <c r="F11" s="8">
        <v>-8826000</v>
      </c>
    </row>
    <row r="12" spans="2:11" ht="15">
      <c r="B12" s="1" t="s">
        <v>45</v>
      </c>
      <c r="E12" s="3">
        <v>419000</v>
      </c>
      <c r="F12" s="3"/>
      <c r="J12" s="11" t="s">
        <v>42</v>
      </c>
      <c r="K12" s="11"/>
    </row>
  </sheetData>
  <sheetProtection selectLockedCells="1" selectUnlockedCells="1"/>
  <mergeCells count="5">
    <mergeCell ref="F2:P2"/>
    <mergeCell ref="E6:F6"/>
    <mergeCell ref="J6:K6"/>
    <mergeCell ref="E12:F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16.7109375" style="0" customWidth="1"/>
    <col min="4" max="16384" width="8.7109375" style="0" customWidth="1"/>
  </cols>
  <sheetData>
    <row r="2" spans="2:3" ht="15">
      <c r="B2" s="6" t="s">
        <v>335</v>
      </c>
      <c r="C2" s="6"/>
    </row>
    <row r="3" spans="2:3" ht="15">
      <c r="B3" s="11"/>
      <c r="C3" s="11"/>
    </row>
    <row r="4" ht="15">
      <c r="B4" t="s">
        <v>336</v>
      </c>
    </row>
    <row r="5" spans="2:3" ht="15">
      <c r="B5" s="11"/>
      <c r="C5" s="11"/>
    </row>
    <row r="6" spans="2:3" ht="15">
      <c r="B6" t="s">
        <v>337</v>
      </c>
      <c r="C6" t="s">
        <v>79</v>
      </c>
    </row>
    <row r="7" spans="2:3" ht="15">
      <c r="B7" s="11"/>
      <c r="C7" s="11"/>
    </row>
    <row r="8" spans="2:3" ht="15">
      <c r="B8" t="s">
        <v>338</v>
      </c>
      <c r="C8" t="s">
        <v>393</v>
      </c>
    </row>
    <row r="9" spans="2:3" ht="15">
      <c r="B9" s="11"/>
      <c r="C9" s="11"/>
    </row>
    <row r="10" spans="2:3" ht="15">
      <c r="B10" s="11" t="s">
        <v>394</v>
      </c>
      <c r="C10" s="11"/>
    </row>
    <row r="11" spans="2:3" ht="15">
      <c r="B11" s="11" t="s">
        <v>395</v>
      </c>
      <c r="C11" s="11"/>
    </row>
    <row r="12" spans="2:3" ht="15">
      <c r="B12" s="11" t="s">
        <v>396</v>
      </c>
      <c r="C12" s="11"/>
    </row>
  </sheetData>
  <sheetProtection selectLockedCells="1" selectUnlockedCells="1"/>
  <mergeCells count="8">
    <mergeCell ref="B2:C2"/>
    <mergeCell ref="B3:C3"/>
    <mergeCell ref="B5:C5"/>
    <mergeCell ref="B7:C7"/>
    <mergeCell ref="B9:C9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ht="15">
      <c r="A4" s="1" t="s">
        <v>397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ht="15">
      <c r="A2" t="s">
        <v>336</v>
      </c>
    </row>
    <row r="3" spans="1:2" ht="15">
      <c r="A3" s="11"/>
      <c r="B3" s="11"/>
    </row>
    <row r="4" ht="15">
      <c r="A4" t="s">
        <v>337</v>
      </c>
    </row>
    <row r="5" spans="1:2" ht="15">
      <c r="A5" s="11"/>
      <c r="B5" s="11"/>
    </row>
    <row r="6" ht="15">
      <c r="A6" t="s">
        <v>338</v>
      </c>
    </row>
  </sheetData>
  <sheetProtection selectLockedCells="1" selectUnlockedCells="1"/>
  <mergeCells count="2">
    <mergeCell ref="A3:B3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2" ht="15">
      <c r="A2" t="s">
        <v>394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ht="15">
      <c r="A2" t="s">
        <v>398</v>
      </c>
    </row>
    <row r="4" ht="15">
      <c r="A4" t="s">
        <v>399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4">
        <v>0</v>
      </c>
      <c r="B2" t="s">
        <v>400</v>
      </c>
    </row>
    <row r="4" spans="1:2" ht="15">
      <c r="A4" s="4">
        <v>0</v>
      </c>
      <c r="B4" t="s">
        <v>401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5.7109375" style="0" customWidth="1"/>
    <col min="3" max="16384" width="8.7109375" style="0" customWidth="1"/>
  </cols>
  <sheetData>
    <row r="2" spans="1:2" ht="15">
      <c r="A2" s="4">
        <v>0</v>
      </c>
      <c r="B2" t="s">
        <v>402</v>
      </c>
    </row>
    <row r="4" spans="1:2" ht="15">
      <c r="A4" s="4">
        <v>0</v>
      </c>
      <c r="B4" t="s">
        <v>403</v>
      </c>
    </row>
    <row r="6" ht="15">
      <c r="B6" t="s">
        <v>394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5.7109375" style="0" customWidth="1"/>
    <col min="3" max="16384" width="8.7109375" style="0" customWidth="1"/>
  </cols>
  <sheetData>
    <row r="2" spans="1:2" ht="15">
      <c r="A2" s="4">
        <v>0</v>
      </c>
      <c r="B2" t="s">
        <v>402</v>
      </c>
    </row>
    <row r="4" spans="1:2" ht="15">
      <c r="A4" s="4">
        <v>0</v>
      </c>
      <c r="B4" t="s">
        <v>403</v>
      </c>
    </row>
    <row r="6" ht="15">
      <c r="B6" t="s">
        <v>394</v>
      </c>
    </row>
    <row r="10" spans="1:2" ht="15">
      <c r="A10" s="4">
        <v>0</v>
      </c>
      <c r="B10" t="s">
        <v>404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B3:B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16384" width="8.7109375" style="0" customWidth="1"/>
  </cols>
  <sheetData>
    <row r="3" ht="15">
      <c r="B3" s="14" t="s">
        <v>405</v>
      </c>
    </row>
    <row r="6" ht="15">
      <c r="B6" s="14" t="s">
        <v>406</v>
      </c>
    </row>
    <row r="9" ht="15">
      <c r="B9" s="14" t="s">
        <v>407</v>
      </c>
    </row>
    <row r="12" ht="15">
      <c r="B12" s="14" t="s">
        <v>408</v>
      </c>
    </row>
    <row r="15" ht="15">
      <c r="B15" s="14" t="s">
        <v>409</v>
      </c>
    </row>
    <row r="18" ht="15">
      <c r="B18" s="14" t="s">
        <v>410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2" spans="1:6" ht="15">
      <c r="A2" s="6" t="s">
        <v>411</v>
      </c>
      <c r="B2" s="6"/>
      <c r="C2" s="6"/>
      <c r="D2" s="6"/>
      <c r="E2" s="6"/>
      <c r="F2" s="6"/>
    </row>
    <row r="4" spans="1:3" ht="15">
      <c r="A4" t="s">
        <v>412</v>
      </c>
      <c r="B4" s="11"/>
      <c r="C4" s="11"/>
    </row>
    <row r="5" spans="2:4" ht="15">
      <c r="B5" s="15"/>
      <c r="C5" s="15"/>
      <c r="D5" s="15"/>
    </row>
    <row r="6" spans="1:4" ht="15">
      <c r="A6" t="s">
        <v>413</v>
      </c>
      <c r="B6" s="15" t="s">
        <v>335</v>
      </c>
      <c r="C6" s="15"/>
      <c r="D6" s="15"/>
    </row>
    <row r="7" spans="2:4" ht="15">
      <c r="B7" s="15"/>
      <c r="C7" s="15"/>
      <c r="D7" s="15"/>
    </row>
    <row r="8" spans="1:4" ht="15">
      <c r="A8" t="s">
        <v>414</v>
      </c>
      <c r="B8" s="16" t="s">
        <v>415</v>
      </c>
      <c r="C8" s="16"/>
      <c r="D8" s="16"/>
    </row>
    <row r="9" spans="2:4" ht="15">
      <c r="B9" s="15"/>
      <c r="C9" s="15"/>
      <c r="D9" s="15"/>
    </row>
    <row r="10" ht="15">
      <c r="A10" t="s">
        <v>416</v>
      </c>
    </row>
  </sheetData>
  <sheetProtection selectLockedCells="1" selectUnlockedCells="1"/>
  <mergeCells count="7">
    <mergeCell ref="A2:F2"/>
    <mergeCell ref="B4:C4"/>
    <mergeCell ref="B5:D5"/>
    <mergeCell ref="B6:D6"/>
    <mergeCell ref="B7:D7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5" width="8.7109375" style="0" customWidth="1"/>
    <col min="6" max="6" width="11.7109375" style="0" customWidth="1"/>
    <col min="7" max="10" width="8.7109375" style="0" customWidth="1"/>
    <col min="11" max="11" width="6.7109375" style="0" customWidth="1"/>
    <col min="12" max="15" width="8.7109375" style="0" customWidth="1"/>
    <col min="16" max="16" width="9.7109375" style="0" customWidth="1"/>
    <col min="17" max="20" width="8.7109375" style="0" customWidth="1"/>
    <col min="21" max="21" width="14.7109375" style="0" customWidth="1"/>
    <col min="22" max="25" width="8.7109375" style="0" customWidth="1"/>
    <col min="26" max="26" width="19.7109375" style="0" customWidth="1"/>
    <col min="27" max="30" width="8.7109375" style="0" customWidth="1"/>
    <col min="31" max="31" width="31.7109375" style="0" customWidth="1"/>
    <col min="32" max="35" width="8.7109375" style="0" customWidth="1"/>
    <col min="36" max="36" width="5.7109375" style="0" customWidth="1"/>
    <col min="37" max="16384" width="8.7109375" style="0" customWidth="1"/>
  </cols>
  <sheetData>
    <row r="2" spans="1:38" ht="39.75" customHeight="1">
      <c r="A2" s="1"/>
      <c r="B2" s="1" t="s">
        <v>56</v>
      </c>
      <c r="C2" s="1"/>
      <c r="D2" s="1"/>
      <c r="E2" s="1"/>
      <c r="F2" s="2" t="s">
        <v>57</v>
      </c>
      <c r="G2" s="1"/>
      <c r="H2" s="1"/>
      <c r="I2" s="1"/>
      <c r="J2" s="1"/>
      <c r="K2" s="1" t="s">
        <v>58</v>
      </c>
      <c r="L2" s="1"/>
      <c r="M2" s="1"/>
      <c r="N2" s="1"/>
      <c r="O2" s="1"/>
      <c r="P2" s="1" t="s">
        <v>59</v>
      </c>
      <c r="Q2" s="1"/>
      <c r="R2" s="1"/>
      <c r="S2" s="1"/>
      <c r="T2" s="1"/>
      <c r="U2" s="2" t="s">
        <v>60</v>
      </c>
      <c r="V2" s="1"/>
      <c r="W2" s="1"/>
      <c r="X2" s="1"/>
      <c r="Y2" s="1"/>
      <c r="Z2" s="2" t="s">
        <v>61</v>
      </c>
      <c r="AA2" s="1"/>
      <c r="AB2" s="1"/>
      <c r="AC2" s="1"/>
      <c r="AD2" s="1"/>
      <c r="AE2" s="2" t="s">
        <v>62</v>
      </c>
      <c r="AF2" s="1"/>
      <c r="AG2" s="1"/>
      <c r="AH2" s="1"/>
      <c r="AI2" s="1"/>
      <c r="AJ2" s="1" t="s">
        <v>19</v>
      </c>
      <c r="AK2" s="1"/>
      <c r="AL2" s="1"/>
    </row>
    <row r="3" spans="2:36" ht="39.75" customHeight="1">
      <c r="B3" s="7" t="s">
        <v>63</v>
      </c>
      <c r="F3" t="s">
        <v>11</v>
      </c>
      <c r="J3" s="3">
        <v>229167</v>
      </c>
      <c r="K3" s="3"/>
      <c r="O3" s="3">
        <v>0</v>
      </c>
      <c r="P3" s="3"/>
      <c r="T3" s="3">
        <v>0</v>
      </c>
      <c r="U3" s="3"/>
      <c r="Y3" s="3">
        <v>24000</v>
      </c>
      <c r="Z3" s="3"/>
      <c r="AD3" s="3">
        <v>0</v>
      </c>
      <c r="AE3" s="3"/>
      <c r="AI3" s="3">
        <v>253167</v>
      </c>
      <c r="AJ3" s="3"/>
    </row>
    <row r="4" spans="2:36" ht="39.75" customHeight="1">
      <c r="B4" s="7" t="s">
        <v>64</v>
      </c>
      <c r="F4" t="s">
        <v>11</v>
      </c>
      <c r="J4" s="3">
        <v>0</v>
      </c>
      <c r="K4" s="3"/>
      <c r="O4" s="3">
        <v>0</v>
      </c>
      <c r="P4" s="3"/>
      <c r="T4" s="3">
        <v>0</v>
      </c>
      <c r="U4" s="3"/>
      <c r="Y4" s="3">
        <v>6400</v>
      </c>
      <c r="Z4" s="3"/>
      <c r="AD4" s="3">
        <v>786116</v>
      </c>
      <c r="AE4" s="3"/>
      <c r="AI4" s="3">
        <v>792516</v>
      </c>
      <c r="AJ4" s="3"/>
    </row>
    <row r="5" spans="2:36" ht="39.75" customHeight="1">
      <c r="B5" s="7" t="s">
        <v>65</v>
      </c>
      <c r="F5" t="s">
        <v>11</v>
      </c>
      <c r="J5" s="3">
        <v>207488</v>
      </c>
      <c r="K5" s="3"/>
      <c r="O5" s="3">
        <v>51975</v>
      </c>
      <c r="P5" s="3"/>
      <c r="T5" s="3">
        <v>0</v>
      </c>
      <c r="U5" s="3"/>
      <c r="Y5" s="3">
        <v>70200</v>
      </c>
      <c r="Z5" s="3"/>
      <c r="AD5" s="3">
        <v>23182</v>
      </c>
      <c r="AE5" s="3"/>
      <c r="AI5" s="3">
        <v>352845</v>
      </c>
      <c r="AJ5" s="3"/>
    </row>
    <row r="6" spans="2:36" ht="39.75" customHeight="1">
      <c r="B6" s="7" t="s">
        <v>66</v>
      </c>
      <c r="F6" t="s">
        <v>11</v>
      </c>
      <c r="J6" s="3">
        <v>115271</v>
      </c>
      <c r="K6" s="3"/>
      <c r="O6" s="3">
        <v>28875</v>
      </c>
      <c r="P6" s="3"/>
      <c r="T6" s="3">
        <v>0</v>
      </c>
      <c r="U6" s="3"/>
      <c r="Y6" s="3">
        <v>23935</v>
      </c>
      <c r="Z6" s="3"/>
      <c r="AD6" s="3">
        <v>0</v>
      </c>
      <c r="AE6" s="3"/>
      <c r="AI6" s="3">
        <v>168081</v>
      </c>
      <c r="AJ6" s="3"/>
    </row>
  </sheetData>
  <sheetProtection selectLockedCells="1" selectUnlockedCells="1"/>
  <mergeCells count="24">
    <mergeCell ref="J3:K3"/>
    <mergeCell ref="O3:P3"/>
    <mergeCell ref="T3:U3"/>
    <mergeCell ref="Y3:Z3"/>
    <mergeCell ref="AD3:AE3"/>
    <mergeCell ref="AI3:AJ3"/>
    <mergeCell ref="J4:K4"/>
    <mergeCell ref="O4:P4"/>
    <mergeCell ref="T4:U4"/>
    <mergeCell ref="Y4:Z4"/>
    <mergeCell ref="AD4:AE4"/>
    <mergeCell ref="AI4:AJ4"/>
    <mergeCell ref="J5:K5"/>
    <mergeCell ref="O5:P5"/>
    <mergeCell ref="T5:U5"/>
    <mergeCell ref="Y5:Z5"/>
    <mergeCell ref="AD5:AE5"/>
    <mergeCell ref="AI5:AJ5"/>
    <mergeCell ref="J6:K6"/>
    <mergeCell ref="O6:P6"/>
    <mergeCell ref="T6:U6"/>
    <mergeCell ref="Y6:Z6"/>
    <mergeCell ref="AD6:AE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B2:B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16384" width="8.7109375" style="0" customWidth="1"/>
  </cols>
  <sheetData>
    <row r="2" ht="15">
      <c r="B2" s="1" t="s">
        <v>417</v>
      </c>
    </row>
    <row r="6" ht="15">
      <c r="B6" s="14" t="s">
        <v>418</v>
      </c>
    </row>
    <row r="9" ht="15">
      <c r="B9" s="14" t="s">
        <v>406</v>
      </c>
    </row>
    <row r="12" ht="15">
      <c r="B12" s="14" t="s">
        <v>407</v>
      </c>
    </row>
    <row r="15" ht="15">
      <c r="B15" s="14" t="s">
        <v>419</v>
      </c>
    </row>
    <row r="18" ht="15">
      <c r="B18" s="14" t="s">
        <v>420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2" spans="1:6" ht="15">
      <c r="A2" s="6" t="s">
        <v>421</v>
      </c>
      <c r="B2" s="6"/>
      <c r="C2" s="6"/>
      <c r="D2" s="6"/>
      <c r="E2" s="6"/>
      <c r="F2" s="6"/>
    </row>
    <row r="4" spans="1:3" ht="15">
      <c r="A4" t="s">
        <v>422</v>
      </c>
      <c r="B4" s="11"/>
      <c r="C4" s="11"/>
    </row>
    <row r="5" spans="2:3" ht="15">
      <c r="B5" s="11"/>
      <c r="C5" s="11"/>
    </row>
    <row r="6" spans="1:3" ht="15">
      <c r="A6" t="s">
        <v>413</v>
      </c>
      <c r="B6" s="11" t="s">
        <v>335</v>
      </c>
      <c r="C6" s="11"/>
    </row>
    <row r="7" spans="2:3" ht="15">
      <c r="B7" s="11"/>
      <c r="C7" s="11"/>
    </row>
    <row r="8" spans="1:3" ht="15">
      <c r="A8" t="s">
        <v>423</v>
      </c>
      <c r="B8" s="16" t="s">
        <v>424</v>
      </c>
      <c r="C8" s="16"/>
    </row>
    <row r="9" spans="2:3" ht="15">
      <c r="B9" s="11"/>
      <c r="C9" s="11"/>
    </row>
    <row r="10" ht="15">
      <c r="A10" t="s">
        <v>416</v>
      </c>
    </row>
  </sheetData>
  <sheetProtection selectLockedCells="1" selectUnlockedCells="1"/>
  <mergeCells count="7">
    <mergeCell ref="A2:F2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0.7109375" style="0" customWidth="1"/>
    <col min="3" max="16384" width="8.7109375" style="0" customWidth="1"/>
  </cols>
  <sheetData>
    <row r="2" ht="15">
      <c r="B2" t="s">
        <v>425</v>
      </c>
    </row>
    <row r="4" ht="15">
      <c r="B4" t="s">
        <v>426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3" ht="15">
      <c r="A2" s="1" t="s">
        <v>427</v>
      </c>
      <c r="C2" s="1" t="s">
        <v>428</v>
      </c>
    </row>
    <row r="6" spans="1:3" ht="15">
      <c r="A6" s="14" t="s">
        <v>429</v>
      </c>
      <c r="C6" s="14" t="s">
        <v>430</v>
      </c>
    </row>
    <row r="9" spans="1:3" ht="15">
      <c r="A9" s="14" t="s">
        <v>431</v>
      </c>
      <c r="C9" s="14" t="s">
        <v>432</v>
      </c>
    </row>
    <row r="12" spans="1:3" ht="15">
      <c r="A12" s="14" t="s">
        <v>433</v>
      </c>
      <c r="C12" s="14" t="s">
        <v>433</v>
      </c>
    </row>
    <row r="15" spans="1:3" ht="15">
      <c r="A15" s="14" t="s">
        <v>434</v>
      </c>
      <c r="C15" s="14" t="s">
        <v>434</v>
      </c>
    </row>
    <row r="17" spans="1:3" ht="15">
      <c r="A17" t="s">
        <v>394</v>
      </c>
      <c r="C17" t="s">
        <v>394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6.7109375" style="0" customWidth="1"/>
    <col min="4" max="4" width="1.7109375" style="0" customWidth="1"/>
    <col min="5" max="5" width="71.7109375" style="0" customWidth="1"/>
    <col min="6" max="16384" width="8.7109375" style="0" customWidth="1"/>
  </cols>
  <sheetData>
    <row r="2" spans="1:5" ht="15">
      <c r="A2" t="s">
        <v>385</v>
      </c>
      <c r="B2" t="e">
        <f>#N/A</f>
        <v>#N/A</v>
      </c>
      <c r="C2" t="s">
        <v>435</v>
      </c>
      <c r="D2" s="11"/>
      <c r="E2" s="11"/>
    </row>
    <row r="3" spans="1:3" ht="15">
      <c r="A3" t="s">
        <v>389</v>
      </c>
      <c r="B3" s="11"/>
      <c r="C3" s="11"/>
    </row>
    <row r="4" spans="1:5" ht="15">
      <c r="A4" s="11" t="s">
        <v>436</v>
      </c>
      <c r="B4" s="11"/>
      <c r="C4" t="s">
        <v>385</v>
      </c>
      <c r="D4" t="e">
        <f aca="true" t="shared" si="0" ref="D4:D7">#N/A</f>
        <v>#N/A</v>
      </c>
      <c r="E4" t="s">
        <v>437</v>
      </c>
    </row>
    <row r="5" spans="1:5" ht="15">
      <c r="A5" s="11"/>
      <c r="B5" s="11"/>
      <c r="C5" t="s">
        <v>387</v>
      </c>
      <c r="D5" t="e">
        <f t="shared" si="0"/>
        <v>#N/A</v>
      </c>
      <c r="E5" t="s">
        <v>438</v>
      </c>
    </row>
    <row r="6" spans="1:5" ht="15">
      <c r="A6" s="11"/>
      <c r="B6" s="11"/>
      <c r="C6" t="s">
        <v>389</v>
      </c>
      <c r="D6" t="e">
        <f t="shared" si="0"/>
        <v>#N/A</v>
      </c>
      <c r="E6" t="s">
        <v>439</v>
      </c>
    </row>
    <row r="7" spans="1:5" ht="15">
      <c r="A7" s="11"/>
      <c r="B7" s="11"/>
      <c r="C7" t="s">
        <v>391</v>
      </c>
      <c r="D7" t="e">
        <f t="shared" si="0"/>
        <v>#N/A</v>
      </c>
      <c r="E7" t="s">
        <v>440</v>
      </c>
    </row>
  </sheetData>
  <sheetProtection selectLockedCells="1" selectUnlockedCells="1"/>
  <mergeCells count="6">
    <mergeCell ref="D2:E2"/>
    <mergeCell ref="B3:C3"/>
    <mergeCell ref="A4:B4"/>
    <mergeCell ref="A5:B5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4" width="1.7109375" style="0" customWidth="1"/>
    <col min="5" max="16384" width="8.7109375" style="0" customWidth="1"/>
  </cols>
  <sheetData>
    <row r="2" spans="1:6" ht="15">
      <c r="A2" s="6" t="s">
        <v>441</v>
      </c>
      <c r="B2" s="6"/>
      <c r="C2" s="6"/>
      <c r="D2" s="6"/>
      <c r="E2" s="6"/>
      <c r="F2" s="6"/>
    </row>
    <row r="4" spans="1:4" ht="15">
      <c r="A4" t="s">
        <v>385</v>
      </c>
      <c r="B4" t="e">
        <f>#N/A</f>
        <v>#N/A</v>
      </c>
      <c r="C4" s="11" t="s">
        <v>435</v>
      </c>
      <c r="D4" s="11"/>
    </row>
    <row r="5" ht="15">
      <c r="D5" t="s">
        <v>389</v>
      </c>
    </row>
    <row r="6" spans="1:5" ht="15">
      <c r="A6" t="s">
        <v>436</v>
      </c>
      <c r="B6" t="s">
        <v>385</v>
      </c>
      <c r="C6" t="e">
        <f aca="true" t="shared" si="0" ref="C6:C9">#N/A</f>
        <v>#N/A</v>
      </c>
      <c r="D6" s="11" t="s">
        <v>437</v>
      </c>
      <c r="E6" s="11"/>
    </row>
    <row r="7" spans="2:5" ht="15">
      <c r="B7" t="s">
        <v>387</v>
      </c>
      <c r="C7" t="e">
        <f t="shared" si="0"/>
        <v>#N/A</v>
      </c>
      <c r="D7" s="11" t="s">
        <v>438</v>
      </c>
      <c r="E7" s="11"/>
    </row>
    <row r="8" spans="2:5" ht="15">
      <c r="B8" t="s">
        <v>389</v>
      </c>
      <c r="C8" t="e">
        <f t="shared" si="0"/>
        <v>#N/A</v>
      </c>
      <c r="D8" s="11" t="s">
        <v>442</v>
      </c>
      <c r="E8" s="11"/>
    </row>
    <row r="9" spans="2:5" ht="15">
      <c r="B9" t="s">
        <v>391</v>
      </c>
      <c r="C9" t="e">
        <f t="shared" si="0"/>
        <v>#N/A</v>
      </c>
      <c r="D9" s="11" t="s">
        <v>443</v>
      </c>
      <c r="E9" s="11"/>
    </row>
  </sheetData>
  <sheetProtection selectLockedCells="1" selectUnlockedCells="1"/>
  <mergeCells count="6">
    <mergeCell ref="A2:F2"/>
    <mergeCell ref="C4:D4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ht="15">
      <c r="B4" t="s">
        <v>444</v>
      </c>
    </row>
    <row r="5" ht="15">
      <c r="B5" t="s">
        <v>445</v>
      </c>
    </row>
    <row r="6" ht="15">
      <c r="B6" t="s">
        <v>446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7.7109375" style="0" customWidth="1"/>
    <col min="3" max="3" width="8.7109375" style="0" customWidth="1"/>
    <col min="4" max="4" width="35.7109375" style="0" customWidth="1"/>
    <col min="5" max="16384" width="8.7109375" style="0" customWidth="1"/>
  </cols>
  <sheetData>
    <row r="2" spans="1:6" ht="15">
      <c r="A2" s="6" t="s">
        <v>447</v>
      </c>
      <c r="B2" s="6"/>
      <c r="C2" s="6"/>
      <c r="D2" s="6"/>
      <c r="E2" s="6"/>
      <c r="F2" s="6"/>
    </row>
    <row r="4" spans="1:4" ht="15">
      <c r="A4" t="s">
        <v>448</v>
      </c>
      <c r="B4" t="s">
        <v>449</v>
      </c>
      <c r="D4" t="s">
        <v>450</v>
      </c>
    </row>
    <row r="5" ht="15">
      <c r="D5" t="s">
        <v>451</v>
      </c>
    </row>
    <row r="7" ht="15">
      <c r="D7" t="s">
        <v>452</v>
      </c>
    </row>
    <row r="8" ht="15">
      <c r="D8" t="s">
        <v>453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ht="15">
      <c r="A2" t="s">
        <v>454</v>
      </c>
    </row>
    <row r="4" ht="15">
      <c r="A4" t="s">
        <v>455</v>
      </c>
    </row>
    <row r="5" ht="15">
      <c r="A5" t="s">
        <v>451</v>
      </c>
    </row>
    <row r="7" ht="15">
      <c r="A7" t="s">
        <v>79</v>
      </c>
    </row>
    <row r="8" ht="15">
      <c r="A8" t="s">
        <v>456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27.7109375" style="0" customWidth="1"/>
    <col min="6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spans="1:5" ht="15">
      <c r="A4" t="s">
        <v>457</v>
      </c>
      <c r="C4" t="s">
        <v>458</v>
      </c>
      <c r="E4" t="s">
        <v>459</v>
      </c>
    </row>
    <row r="5" ht="15">
      <c r="E5" t="s">
        <v>460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5" width="8.7109375" style="0" customWidth="1"/>
    <col min="6" max="6" width="70.7109375" style="0" customWidth="1"/>
    <col min="7" max="10" width="8.7109375" style="0" customWidth="1"/>
    <col min="11" max="11" width="26.7109375" style="0" customWidth="1"/>
    <col min="12" max="15" width="8.7109375" style="0" customWidth="1"/>
    <col min="16" max="16" width="23.7109375" style="0" customWidth="1"/>
    <col min="17" max="16384" width="8.7109375" style="0" customWidth="1"/>
  </cols>
  <sheetData>
    <row r="2" spans="1:18" ht="39.75" customHeight="1">
      <c r="A2" s="1"/>
      <c r="B2" s="1" t="s">
        <v>67</v>
      </c>
      <c r="C2" s="1"/>
      <c r="D2" s="1"/>
      <c r="E2" s="1"/>
      <c r="F2" s="2" t="s">
        <v>68</v>
      </c>
      <c r="G2" s="1"/>
      <c r="H2" s="1"/>
      <c r="I2" s="1"/>
      <c r="J2" s="1"/>
      <c r="K2" s="2" t="s">
        <v>69</v>
      </c>
      <c r="L2" s="1"/>
      <c r="M2" s="1"/>
      <c r="N2" s="1"/>
      <c r="O2" s="1"/>
      <c r="P2" s="2" t="s">
        <v>70</v>
      </c>
      <c r="Q2" s="1"/>
      <c r="R2" s="1"/>
    </row>
    <row r="3" spans="2:16" ht="15">
      <c r="B3" t="s">
        <v>71</v>
      </c>
      <c r="F3" s="4">
        <v>150000</v>
      </c>
      <c r="J3" s="12">
        <v>0.52</v>
      </c>
      <c r="K3" s="12"/>
      <c r="P3" t="s">
        <v>72</v>
      </c>
    </row>
    <row r="4" spans="2:16" ht="15">
      <c r="B4" t="s">
        <v>73</v>
      </c>
      <c r="F4" s="4">
        <v>20000</v>
      </c>
      <c r="J4" s="12">
        <v>0.52</v>
      </c>
      <c r="K4" s="12"/>
      <c r="P4" t="s">
        <v>74</v>
      </c>
    </row>
    <row r="5" spans="2:16" ht="15">
      <c r="B5" t="s">
        <v>75</v>
      </c>
      <c r="F5" s="4">
        <v>20000</v>
      </c>
      <c r="J5" s="12">
        <v>0.52</v>
      </c>
      <c r="K5" s="12"/>
      <c r="P5" t="s">
        <v>76</v>
      </c>
    </row>
    <row r="6" spans="2:16" ht="15">
      <c r="B6" t="s">
        <v>75</v>
      </c>
      <c r="F6" s="4">
        <v>20000</v>
      </c>
      <c r="J6" s="12">
        <v>0.52</v>
      </c>
      <c r="K6" s="12"/>
      <c r="P6" t="s">
        <v>77</v>
      </c>
    </row>
    <row r="7" spans="2:16" ht="15">
      <c r="B7" t="s">
        <v>75</v>
      </c>
      <c r="F7" s="4">
        <v>20000</v>
      </c>
      <c r="J7" s="12">
        <v>0.52</v>
      </c>
      <c r="K7" s="12"/>
      <c r="P7" t="s">
        <v>78</v>
      </c>
    </row>
    <row r="8" spans="2:16" ht="15">
      <c r="B8" t="s">
        <v>75</v>
      </c>
      <c r="F8" s="4">
        <v>20000</v>
      </c>
      <c r="J8" s="12">
        <v>0.52</v>
      </c>
      <c r="K8" s="12"/>
      <c r="P8" t="s">
        <v>74</v>
      </c>
    </row>
    <row r="9" spans="2:16" ht="15">
      <c r="B9" t="s">
        <v>79</v>
      </c>
      <c r="F9" s="4">
        <v>6500</v>
      </c>
      <c r="J9" s="12">
        <v>0.52</v>
      </c>
      <c r="K9" s="12"/>
      <c r="P9" t="s">
        <v>76</v>
      </c>
    </row>
    <row r="10" spans="2:16" ht="15">
      <c r="B10" t="s">
        <v>79</v>
      </c>
      <c r="F10" s="4">
        <v>6500</v>
      </c>
      <c r="J10" s="12">
        <v>0.52</v>
      </c>
      <c r="K10" s="12"/>
      <c r="P10" t="s">
        <v>77</v>
      </c>
    </row>
    <row r="11" spans="2:16" ht="15">
      <c r="B11" t="s">
        <v>79</v>
      </c>
      <c r="F11" s="4">
        <v>6500</v>
      </c>
      <c r="J11" s="12">
        <v>0.52</v>
      </c>
      <c r="K11" s="12"/>
      <c r="P11" t="s">
        <v>78</v>
      </c>
    </row>
    <row r="12" spans="2:16" ht="15">
      <c r="B12" t="s">
        <v>79</v>
      </c>
      <c r="F12" s="4">
        <v>10000</v>
      </c>
      <c r="J12" s="12">
        <v>0.52</v>
      </c>
      <c r="K12" s="12"/>
      <c r="P12" t="s">
        <v>74</v>
      </c>
    </row>
  </sheetData>
  <sheetProtection selectLockedCells="1" selectUnlockedCells="1"/>
  <mergeCells count="10"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6" t="s">
        <v>461</v>
      </c>
      <c r="B2" s="6"/>
      <c r="C2" s="6"/>
      <c r="D2" s="6"/>
      <c r="E2" s="6"/>
      <c r="F2" s="6"/>
    </row>
    <row r="4" ht="15">
      <c r="A4" t="s">
        <v>462</v>
      </c>
    </row>
    <row r="6" ht="15">
      <c r="A6" t="s">
        <v>463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1.7109375" style="0" customWidth="1"/>
    <col min="3" max="16384" width="8.7109375" style="0" customWidth="1"/>
  </cols>
  <sheetData>
    <row r="3" ht="15">
      <c r="B3" t="s">
        <v>464</v>
      </c>
    </row>
    <row r="6" ht="15">
      <c r="B6" t="s">
        <v>465</v>
      </c>
    </row>
    <row r="9" ht="15">
      <c r="B9" t="s">
        <v>458</v>
      </c>
    </row>
    <row r="11" ht="15">
      <c r="A11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0.7109375" style="0" customWidth="1"/>
    <col min="3" max="3" width="8.7109375" style="0" customWidth="1"/>
    <col min="4" max="4" width="35.7109375" style="0" customWidth="1"/>
    <col min="5" max="16384" width="8.7109375" style="0" customWidth="1"/>
  </cols>
  <sheetData>
    <row r="2" spans="1:6" ht="15">
      <c r="A2" s="6" t="s">
        <v>447</v>
      </c>
      <c r="B2" s="6"/>
      <c r="C2" s="6"/>
      <c r="D2" s="6"/>
      <c r="E2" s="6"/>
      <c r="F2" s="6"/>
    </row>
    <row r="4" spans="1:4" ht="15">
      <c r="A4" t="s">
        <v>448</v>
      </c>
      <c r="B4" t="s">
        <v>467</v>
      </c>
      <c r="D4" t="s">
        <v>468</v>
      </c>
    </row>
    <row r="5" ht="15">
      <c r="D5" t="s">
        <v>451</v>
      </c>
    </row>
    <row r="7" ht="15">
      <c r="D7" t="s">
        <v>469</v>
      </c>
    </row>
    <row r="8" ht="15">
      <c r="D8" t="s">
        <v>453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ht="15">
      <c r="A2" t="s">
        <v>454</v>
      </c>
    </row>
    <row r="5" ht="15">
      <c r="A5" t="s">
        <v>451</v>
      </c>
    </row>
    <row r="8" ht="15">
      <c r="A8" t="s">
        <v>456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27.7109375" style="0" customWidth="1"/>
    <col min="6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spans="1:5" ht="15">
      <c r="A4" t="s">
        <v>457</v>
      </c>
      <c r="C4" t="s">
        <v>458</v>
      </c>
      <c r="E4" t="s">
        <v>459</v>
      </c>
    </row>
    <row r="5" ht="15">
      <c r="E5" t="s">
        <v>460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ht="15">
      <c r="A4" t="s">
        <v>462</v>
      </c>
    </row>
    <row r="6" ht="15">
      <c r="A6" t="s">
        <v>463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1.7109375" style="0" customWidth="1"/>
    <col min="3" max="16384" width="8.7109375" style="0" customWidth="1"/>
  </cols>
  <sheetData>
    <row r="3" ht="15">
      <c r="B3" t="s">
        <v>464</v>
      </c>
    </row>
    <row r="6" ht="15">
      <c r="B6" t="s">
        <v>465</v>
      </c>
    </row>
    <row r="9" ht="15">
      <c r="B9" t="s">
        <v>458</v>
      </c>
    </row>
    <row r="11" ht="15">
      <c r="A11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35.7109375" style="0" customWidth="1"/>
    <col min="5" max="16384" width="8.7109375" style="0" customWidth="1"/>
  </cols>
  <sheetData>
    <row r="2" spans="1:6" ht="15" customHeight="1">
      <c r="A2" s="5" t="s">
        <v>470</v>
      </c>
      <c r="B2" s="5"/>
      <c r="C2" s="5"/>
      <c r="D2" s="5"/>
      <c r="E2" s="5"/>
      <c r="F2" s="5"/>
    </row>
    <row r="4" spans="1:4" ht="15">
      <c r="A4" t="s">
        <v>448</v>
      </c>
      <c r="B4" t="s">
        <v>471</v>
      </c>
      <c r="D4" s="7" t="s">
        <v>472</v>
      </c>
    </row>
    <row r="5" ht="15">
      <c r="D5" t="s">
        <v>451</v>
      </c>
    </row>
    <row r="7" ht="15">
      <c r="D7" t="s">
        <v>473</v>
      </c>
    </row>
    <row r="8" ht="15">
      <c r="D8" t="s">
        <v>453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2" ht="15">
      <c r="A2" t="s">
        <v>454</v>
      </c>
    </row>
    <row r="5" ht="15">
      <c r="A5" t="s">
        <v>451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1.7109375" style="0" customWidth="1"/>
    <col min="3" max="16384" width="8.7109375" style="0" customWidth="1"/>
  </cols>
  <sheetData>
    <row r="2" ht="15">
      <c r="A2" t="s">
        <v>462</v>
      </c>
    </row>
    <row r="4" spans="1:2" ht="15">
      <c r="A4" t="s">
        <v>463</v>
      </c>
      <c r="B4" t="s">
        <v>473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6.7109375" style="0" customWidth="1"/>
    <col min="3" max="3" width="15.7109375" style="0" customWidth="1"/>
    <col min="4" max="5" width="8.7109375" style="0" customWidth="1"/>
    <col min="6" max="6" width="51.7109375" style="0" customWidth="1"/>
    <col min="7" max="7" width="8.7109375" style="0" customWidth="1"/>
    <col min="8" max="8" width="14.7109375" style="0" customWidth="1"/>
    <col min="9" max="10" width="8.7109375" style="0" customWidth="1"/>
    <col min="11" max="11" width="5.7109375" style="0" customWidth="1"/>
    <col min="12" max="15" width="8.7109375" style="0" customWidth="1"/>
    <col min="16" max="17" width="1.7109375" style="0" customWidth="1"/>
    <col min="18" max="16384" width="8.7109375" style="0" customWidth="1"/>
  </cols>
  <sheetData>
    <row r="2" spans="1:18" ht="39.75" customHeight="1">
      <c r="A2" s="1"/>
      <c r="B2" s="1" t="s">
        <v>80</v>
      </c>
      <c r="C2" s="1"/>
      <c r="D2" s="1"/>
      <c r="E2" s="1"/>
      <c r="F2" s="2" t="s">
        <v>81</v>
      </c>
      <c r="G2" s="1"/>
      <c r="H2" s="1"/>
      <c r="I2" s="1"/>
      <c r="J2" s="1"/>
      <c r="K2" s="5" t="s">
        <v>82</v>
      </c>
      <c r="L2" s="5"/>
      <c r="M2" s="5"/>
      <c r="N2" s="5"/>
      <c r="O2" s="5"/>
      <c r="P2" s="5"/>
      <c r="Q2" s="1"/>
      <c r="R2" s="1"/>
    </row>
    <row r="3" spans="1:10" ht="15">
      <c r="A3" s="1"/>
      <c r="B3" s="1"/>
      <c r="C3" s="1" t="s">
        <v>83</v>
      </c>
      <c r="D3" s="1"/>
      <c r="E3" s="1"/>
      <c r="F3" s="1"/>
      <c r="G3" s="1"/>
      <c r="H3" s="1" t="s">
        <v>84</v>
      </c>
      <c r="I3" s="1"/>
      <c r="J3" s="1"/>
    </row>
    <row r="4" ht="39.75" customHeight="1">
      <c r="B4" s="7" t="s">
        <v>85</v>
      </c>
    </row>
    <row r="5" spans="2:17" ht="15">
      <c r="B5" t="s">
        <v>86</v>
      </c>
      <c r="F5" s="4">
        <v>300125</v>
      </c>
      <c r="K5" t="s">
        <v>87</v>
      </c>
      <c r="Q5" t="s">
        <v>88</v>
      </c>
    </row>
    <row r="6" spans="2:17" ht="15">
      <c r="B6" t="s">
        <v>89</v>
      </c>
      <c r="F6" s="4">
        <v>562669</v>
      </c>
      <c r="K6" t="s">
        <v>90</v>
      </c>
      <c r="Q6" t="s">
        <v>88</v>
      </c>
    </row>
    <row r="7" ht="39.75" customHeight="1">
      <c r="B7" s="7" t="s">
        <v>91</v>
      </c>
    </row>
    <row r="8" spans="2:17" ht="15">
      <c r="B8" t="s">
        <v>92</v>
      </c>
      <c r="F8" s="4">
        <v>804946</v>
      </c>
      <c r="K8" t="s">
        <v>93</v>
      </c>
      <c r="Q8" t="s">
        <v>88</v>
      </c>
    </row>
    <row r="9" spans="2:17" ht="15">
      <c r="B9" t="s">
        <v>94</v>
      </c>
      <c r="F9" s="4">
        <v>1011648</v>
      </c>
      <c r="K9" t="s">
        <v>95</v>
      </c>
      <c r="Q9" t="s">
        <v>88</v>
      </c>
    </row>
    <row r="10" spans="2:16" ht="15">
      <c r="B10" t="s">
        <v>96</v>
      </c>
      <c r="F10" s="4">
        <v>12000</v>
      </c>
      <c r="K10" t="s">
        <v>97</v>
      </c>
      <c r="P10" t="s">
        <v>97</v>
      </c>
    </row>
    <row r="11" spans="2:17" ht="15">
      <c r="B11" t="s">
        <v>98</v>
      </c>
      <c r="F11" s="4">
        <v>157500</v>
      </c>
      <c r="K11" t="s">
        <v>99</v>
      </c>
      <c r="Q11" t="s">
        <v>88</v>
      </c>
    </row>
    <row r="12" spans="2:17" ht="15">
      <c r="B12" t="s">
        <v>100</v>
      </c>
      <c r="F12" s="4">
        <v>256214</v>
      </c>
      <c r="K12" t="s">
        <v>101</v>
      </c>
      <c r="Q12" t="s">
        <v>88</v>
      </c>
    </row>
    <row r="13" spans="2:16" ht="15">
      <c r="B13" t="s">
        <v>102</v>
      </c>
      <c r="F13" s="4">
        <v>31050</v>
      </c>
      <c r="K13" t="s">
        <v>103</v>
      </c>
      <c r="P13" t="s">
        <v>97</v>
      </c>
    </row>
    <row r="14" spans="2:17" ht="15">
      <c r="B14" t="s">
        <v>104</v>
      </c>
      <c r="F14" s="4">
        <v>80000</v>
      </c>
      <c r="K14" t="s">
        <v>105</v>
      </c>
      <c r="Q14" t="s">
        <v>88</v>
      </c>
    </row>
    <row r="15" spans="2:16" ht="15">
      <c r="B15" t="s">
        <v>106</v>
      </c>
      <c r="F15" s="4">
        <v>29500</v>
      </c>
      <c r="K15" t="s">
        <v>107</v>
      </c>
      <c r="P15" t="s">
        <v>97</v>
      </c>
    </row>
    <row r="16" spans="2:17" ht="15">
      <c r="B16" t="s">
        <v>108</v>
      </c>
      <c r="F16" s="4">
        <v>2382858</v>
      </c>
      <c r="K16" t="s">
        <v>109</v>
      </c>
      <c r="Q16" t="s">
        <v>88</v>
      </c>
    </row>
  </sheetData>
  <sheetProtection selectLockedCells="1" selectUnlockedCells="1"/>
  <mergeCells count="1">
    <mergeCell ref="K2:P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1.7109375" style="0" customWidth="1"/>
    <col min="3" max="16384" width="8.7109375" style="0" customWidth="1"/>
  </cols>
  <sheetData>
    <row r="3" ht="15">
      <c r="B3" s="14" t="s">
        <v>464</v>
      </c>
    </row>
    <row r="6" ht="15">
      <c r="B6" s="14" t="s">
        <v>465</v>
      </c>
    </row>
    <row r="9" ht="15">
      <c r="B9" s="14" t="s">
        <v>458</v>
      </c>
    </row>
    <row r="11" ht="15">
      <c r="A11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.7109375" style="0" customWidth="1"/>
    <col min="3" max="3" width="5.7109375" style="0" customWidth="1"/>
    <col min="4" max="4" width="52.7109375" style="0" customWidth="1"/>
    <col min="5" max="5" width="10.7109375" style="0" customWidth="1"/>
    <col min="6" max="16384" width="8.7109375" style="0" customWidth="1"/>
  </cols>
  <sheetData>
    <row r="2" spans="1:6" ht="15">
      <c r="A2" s="6" t="s">
        <v>340</v>
      </c>
      <c r="B2" s="6"/>
      <c r="C2" s="6"/>
      <c r="D2" s="6"/>
      <c r="E2" s="6"/>
      <c r="F2" s="6"/>
    </row>
    <row r="4" spans="2:5" ht="15">
      <c r="B4" s="15"/>
      <c r="C4" s="15"/>
      <c r="D4" s="15"/>
      <c r="E4" s="1" t="s">
        <v>110</v>
      </c>
    </row>
    <row r="5" spans="1:5" ht="15">
      <c r="A5" t="s">
        <v>474</v>
      </c>
      <c r="B5" s="15" t="s">
        <v>475</v>
      </c>
      <c r="C5" s="15"/>
      <c r="D5" s="15"/>
      <c r="E5" s="4">
        <v>2</v>
      </c>
    </row>
    <row r="6" spans="1:5" ht="15" customHeight="1">
      <c r="A6" t="s">
        <v>476</v>
      </c>
      <c r="B6" s="17" t="s">
        <v>477</v>
      </c>
      <c r="C6" s="17"/>
      <c r="D6" s="17"/>
      <c r="E6" s="4">
        <v>2</v>
      </c>
    </row>
    <row r="7" spans="1:5" ht="15" customHeight="1">
      <c r="A7" t="s">
        <v>478</v>
      </c>
      <c r="B7" s="17" t="s">
        <v>479</v>
      </c>
      <c r="C7" s="17"/>
      <c r="D7" s="17"/>
      <c r="E7" s="4">
        <v>3</v>
      </c>
    </row>
    <row r="8" spans="2:5" ht="15" customHeight="1">
      <c r="B8" t="s">
        <v>480</v>
      </c>
      <c r="C8" s="17" t="s">
        <v>481</v>
      </c>
      <c r="D8" s="17"/>
      <c r="E8" s="4">
        <v>3</v>
      </c>
    </row>
    <row r="9" spans="2:5" ht="15" customHeight="1">
      <c r="B9" t="s">
        <v>482</v>
      </c>
      <c r="C9" s="17" t="s">
        <v>483</v>
      </c>
      <c r="D9" s="17"/>
      <c r="E9" s="4">
        <v>3</v>
      </c>
    </row>
    <row r="10" spans="2:5" ht="15" customHeight="1">
      <c r="B10" t="s">
        <v>484</v>
      </c>
      <c r="C10" s="17" t="s">
        <v>485</v>
      </c>
      <c r="D10" s="17"/>
      <c r="E10" s="4">
        <v>4</v>
      </c>
    </row>
    <row r="11" spans="3:5" ht="15">
      <c r="C11" t="s">
        <v>486</v>
      </c>
      <c r="D11" s="7" t="s">
        <v>487</v>
      </c>
      <c r="E11" s="4">
        <v>4</v>
      </c>
    </row>
    <row r="12" spans="3:5" ht="15">
      <c r="C12" t="s">
        <v>488</v>
      </c>
      <c r="D12" t="s">
        <v>489</v>
      </c>
      <c r="E12" s="4">
        <v>4</v>
      </c>
    </row>
    <row r="13" spans="3:5" ht="15">
      <c r="C13" t="s">
        <v>490</v>
      </c>
      <c r="D13" t="s">
        <v>491</v>
      </c>
      <c r="E13" s="4">
        <v>4</v>
      </c>
    </row>
    <row r="14" spans="3:5" ht="15">
      <c r="C14" t="s">
        <v>492</v>
      </c>
      <c r="D14" t="s">
        <v>493</v>
      </c>
      <c r="E14" s="4">
        <v>4</v>
      </c>
    </row>
    <row r="15" spans="3:5" ht="15">
      <c r="C15" t="s">
        <v>494</v>
      </c>
      <c r="D15" t="s">
        <v>495</v>
      </c>
      <c r="E15" s="4">
        <v>4</v>
      </c>
    </row>
    <row r="16" spans="2:5" ht="15" customHeight="1">
      <c r="B16" t="s">
        <v>496</v>
      </c>
      <c r="C16" s="17" t="s">
        <v>497</v>
      </c>
      <c r="D16" s="17"/>
      <c r="E16" s="4">
        <v>5</v>
      </c>
    </row>
    <row r="17" spans="2:5" ht="15" customHeight="1">
      <c r="B17" t="s">
        <v>498</v>
      </c>
      <c r="C17" s="17" t="s">
        <v>499</v>
      </c>
      <c r="D17" s="17"/>
      <c r="E17" s="4">
        <v>5</v>
      </c>
    </row>
    <row r="18" spans="3:5" ht="15">
      <c r="C18" t="s">
        <v>486</v>
      </c>
      <c r="D18" s="7" t="s">
        <v>500</v>
      </c>
      <c r="E18" s="4">
        <v>5</v>
      </c>
    </row>
    <row r="19" spans="3:5" ht="15">
      <c r="C19" t="s">
        <v>488</v>
      </c>
      <c r="D19" s="7" t="s">
        <v>501</v>
      </c>
      <c r="E19" s="4">
        <v>5</v>
      </c>
    </row>
    <row r="20" spans="3:5" ht="15">
      <c r="C20" t="s">
        <v>490</v>
      </c>
      <c r="D20" s="7" t="s">
        <v>502</v>
      </c>
      <c r="E20" s="4">
        <v>6</v>
      </c>
    </row>
    <row r="21" spans="3:5" ht="15">
      <c r="C21" t="s">
        <v>492</v>
      </c>
      <c r="D21" t="s">
        <v>503</v>
      </c>
      <c r="E21" s="4">
        <v>6</v>
      </c>
    </row>
    <row r="22" spans="2:5" ht="15" customHeight="1">
      <c r="B22" t="s">
        <v>504</v>
      </c>
      <c r="C22" s="17" t="s">
        <v>505</v>
      </c>
      <c r="D22" s="17"/>
      <c r="E22" s="4">
        <v>6</v>
      </c>
    </row>
    <row r="23" spans="3:5" ht="15">
      <c r="C23" t="s">
        <v>486</v>
      </c>
      <c r="D23" t="s">
        <v>506</v>
      </c>
      <c r="E23" s="4">
        <v>5</v>
      </c>
    </row>
    <row r="24" spans="3:5" ht="15">
      <c r="C24" t="s">
        <v>488</v>
      </c>
      <c r="D24" s="7" t="s">
        <v>507</v>
      </c>
      <c r="E24" s="4">
        <v>5</v>
      </c>
    </row>
    <row r="25" spans="2:5" ht="15" customHeight="1">
      <c r="B25" t="s">
        <v>508</v>
      </c>
      <c r="C25" s="17" t="s">
        <v>509</v>
      </c>
      <c r="D25" s="17"/>
      <c r="E25" s="4">
        <v>7</v>
      </c>
    </row>
    <row r="26" spans="3:5" ht="15">
      <c r="C26" t="s">
        <v>486</v>
      </c>
      <c r="D26" t="s">
        <v>510</v>
      </c>
      <c r="E26" s="4">
        <v>7</v>
      </c>
    </row>
    <row r="27" spans="3:5" ht="15">
      <c r="C27" t="s">
        <v>488</v>
      </c>
      <c r="D27" t="s">
        <v>511</v>
      </c>
      <c r="E27" s="4">
        <v>7</v>
      </c>
    </row>
    <row r="28" spans="3:5" ht="15">
      <c r="C28" t="s">
        <v>490</v>
      </c>
      <c r="D28" t="s">
        <v>512</v>
      </c>
      <c r="E28" s="4">
        <v>7</v>
      </c>
    </row>
    <row r="29" spans="3:5" ht="15">
      <c r="C29" t="s">
        <v>492</v>
      </c>
      <c r="D29" s="7" t="s">
        <v>513</v>
      </c>
      <c r="E29" s="4">
        <v>8</v>
      </c>
    </row>
    <row r="30" spans="3:5" ht="15">
      <c r="C30" t="s">
        <v>494</v>
      </c>
      <c r="D30" t="s">
        <v>514</v>
      </c>
      <c r="E30" s="4">
        <v>8</v>
      </c>
    </row>
    <row r="31" spans="3:5" ht="15">
      <c r="C31" t="s">
        <v>515</v>
      </c>
      <c r="D31" t="s">
        <v>516</v>
      </c>
      <c r="E31" s="4">
        <v>8</v>
      </c>
    </row>
    <row r="32" spans="2:5" ht="15" customHeight="1">
      <c r="B32" t="s">
        <v>517</v>
      </c>
      <c r="C32" s="17" t="s">
        <v>518</v>
      </c>
      <c r="D32" s="17"/>
      <c r="E32" s="4">
        <v>9</v>
      </c>
    </row>
    <row r="33" spans="2:5" ht="15" customHeight="1">
      <c r="B33" t="s">
        <v>474</v>
      </c>
      <c r="C33" s="17" t="s">
        <v>519</v>
      </c>
      <c r="D33" s="17"/>
      <c r="E33" s="4">
        <v>9</v>
      </c>
    </row>
    <row r="34" spans="2:5" ht="15" customHeight="1">
      <c r="B34" t="s">
        <v>520</v>
      </c>
      <c r="C34" s="17" t="s">
        <v>521</v>
      </c>
      <c r="D34" s="17"/>
      <c r="E34" s="4">
        <v>10</v>
      </c>
    </row>
    <row r="35" spans="3:5" ht="15">
      <c r="C35" t="s">
        <v>486</v>
      </c>
      <c r="D35" t="s">
        <v>522</v>
      </c>
      <c r="E35" s="4">
        <v>10</v>
      </c>
    </row>
    <row r="36" spans="3:5" ht="15">
      <c r="C36" t="s">
        <v>488</v>
      </c>
      <c r="D36" t="s">
        <v>523</v>
      </c>
      <c r="E36" s="4">
        <v>10</v>
      </c>
    </row>
    <row r="37" spans="2:5" ht="15" customHeight="1">
      <c r="B37" t="s">
        <v>524</v>
      </c>
      <c r="C37" s="17" t="s">
        <v>525</v>
      </c>
      <c r="D37" s="17"/>
      <c r="E37" s="4">
        <v>10</v>
      </c>
    </row>
    <row r="38" spans="1:5" ht="15" customHeight="1">
      <c r="A38" t="s">
        <v>526</v>
      </c>
      <c r="B38" s="17" t="s">
        <v>527</v>
      </c>
      <c r="C38" s="17"/>
      <c r="D38" s="17"/>
      <c r="E38" s="4">
        <v>11</v>
      </c>
    </row>
    <row r="39" spans="2:5" ht="15" customHeight="1">
      <c r="B39" t="s">
        <v>480</v>
      </c>
      <c r="C39" s="17" t="s">
        <v>528</v>
      </c>
      <c r="D39" s="17"/>
      <c r="E39" s="4">
        <v>11</v>
      </c>
    </row>
    <row r="40" spans="2:5" ht="15" customHeight="1">
      <c r="B40" t="s">
        <v>482</v>
      </c>
      <c r="C40" s="17" t="s">
        <v>529</v>
      </c>
      <c r="D40" s="17"/>
      <c r="E40" s="4">
        <v>11</v>
      </c>
    </row>
    <row r="41" spans="2:5" ht="15" customHeight="1">
      <c r="B41" t="s">
        <v>484</v>
      </c>
      <c r="C41" s="17" t="s">
        <v>530</v>
      </c>
      <c r="D41" s="17"/>
      <c r="E41" s="4">
        <v>11</v>
      </c>
    </row>
    <row r="42" spans="3:5" ht="15">
      <c r="C42" t="s">
        <v>486</v>
      </c>
      <c r="D42" s="7" t="s">
        <v>531</v>
      </c>
      <c r="E42" s="4">
        <v>11</v>
      </c>
    </row>
    <row r="43" spans="3:5" ht="15">
      <c r="C43" t="s">
        <v>488</v>
      </c>
      <c r="D43" t="s">
        <v>532</v>
      </c>
      <c r="E43" s="4">
        <v>12</v>
      </c>
    </row>
    <row r="44" spans="2:5" ht="15" customHeight="1">
      <c r="B44" t="s">
        <v>496</v>
      </c>
      <c r="C44" s="17" t="s">
        <v>533</v>
      </c>
      <c r="D44" s="17"/>
      <c r="E44" s="4">
        <v>12</v>
      </c>
    </row>
    <row r="45" spans="2:5" ht="15" customHeight="1">
      <c r="B45" t="s">
        <v>498</v>
      </c>
      <c r="C45" s="17" t="s">
        <v>534</v>
      </c>
      <c r="D45" s="17"/>
      <c r="E45" s="4">
        <v>12</v>
      </c>
    </row>
    <row r="46" spans="1:5" ht="15">
      <c r="A46" t="s">
        <v>535</v>
      </c>
      <c r="B46" s="15" t="s">
        <v>536</v>
      </c>
      <c r="C46" s="15"/>
      <c r="D46" s="15"/>
      <c r="E46" s="4">
        <v>12</v>
      </c>
    </row>
    <row r="47" spans="1:5" ht="15" customHeight="1">
      <c r="A47" t="s">
        <v>537</v>
      </c>
      <c r="B47" s="17" t="s">
        <v>538</v>
      </c>
      <c r="C47" s="17"/>
      <c r="D47" s="17"/>
      <c r="E47" s="4">
        <v>13</v>
      </c>
    </row>
    <row r="48" spans="1:5" ht="15" customHeight="1">
      <c r="A48" t="s">
        <v>539</v>
      </c>
      <c r="B48" s="17" t="s">
        <v>540</v>
      </c>
      <c r="C48" s="17"/>
      <c r="D48" s="17"/>
      <c r="E48" s="4">
        <v>14</v>
      </c>
    </row>
  </sheetData>
  <sheetProtection selectLockedCells="1" selectUnlockedCells="1"/>
  <mergeCells count="25">
    <mergeCell ref="A2:F2"/>
    <mergeCell ref="B4:D4"/>
    <mergeCell ref="B5:D5"/>
    <mergeCell ref="B6:D6"/>
    <mergeCell ref="B7:D7"/>
    <mergeCell ref="C8:D8"/>
    <mergeCell ref="C9:D9"/>
    <mergeCell ref="C10:D10"/>
    <mergeCell ref="C16:D16"/>
    <mergeCell ref="C17:D17"/>
    <mergeCell ref="C22:D22"/>
    <mergeCell ref="C25:D25"/>
    <mergeCell ref="C32:D32"/>
    <mergeCell ref="C33:D33"/>
    <mergeCell ref="C34:D34"/>
    <mergeCell ref="C37:D37"/>
    <mergeCell ref="B38:D38"/>
    <mergeCell ref="C39:D39"/>
    <mergeCell ref="C40:D40"/>
    <mergeCell ref="C41:D41"/>
    <mergeCell ref="C44:D44"/>
    <mergeCell ref="C45:D45"/>
    <mergeCell ref="B46:D46"/>
    <mergeCell ref="B47:D47"/>
    <mergeCell ref="B48:D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6" t="s">
        <v>541</v>
      </c>
      <c r="B2" s="6"/>
      <c r="C2" s="6"/>
      <c r="D2" s="6"/>
      <c r="E2" s="6"/>
      <c r="F2" s="6"/>
    </row>
    <row r="4" ht="15">
      <c r="A4" t="s">
        <v>542</v>
      </c>
    </row>
    <row r="5" ht="15">
      <c r="A5" t="s">
        <v>543</v>
      </c>
    </row>
    <row r="7" ht="15">
      <c r="A7" t="s">
        <v>544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5" width="8.7109375" style="0" customWidth="1"/>
    <col min="6" max="6" width="4.7109375" style="0" customWidth="1"/>
    <col min="7" max="16384" width="8.7109375" style="0" customWidth="1"/>
  </cols>
  <sheetData>
    <row r="2" spans="1:8" ht="15">
      <c r="A2" s="1"/>
      <c r="B2" s="1"/>
      <c r="C2" s="1"/>
      <c r="D2" s="1"/>
      <c r="E2" s="1"/>
      <c r="F2" s="1" t="s">
        <v>110</v>
      </c>
      <c r="G2" s="1"/>
      <c r="H2" s="1"/>
    </row>
    <row r="3" ht="39.75" customHeight="1">
      <c r="B3" s="7" t="s">
        <v>111</v>
      </c>
    </row>
    <row r="4" spans="2:6" ht="15">
      <c r="B4" t="s">
        <v>112</v>
      </c>
      <c r="F4" t="s">
        <v>113</v>
      </c>
    </row>
    <row r="5" spans="2:6" ht="15">
      <c r="B5" t="s">
        <v>114</v>
      </c>
      <c r="F5" t="s">
        <v>115</v>
      </c>
    </row>
    <row r="6" spans="2:6" ht="15">
      <c r="B6" t="s">
        <v>116</v>
      </c>
      <c r="F6" t="s">
        <v>117</v>
      </c>
    </row>
    <row r="7" spans="2:6" ht="15">
      <c r="B7" t="s">
        <v>118</v>
      </c>
      <c r="F7" t="s">
        <v>119</v>
      </c>
    </row>
    <row r="8" spans="2:6" ht="15">
      <c r="B8" t="s">
        <v>120</v>
      </c>
      <c r="F8" t="s">
        <v>121</v>
      </c>
    </row>
    <row r="9" spans="2:6" ht="15">
      <c r="B9" t="s">
        <v>122</v>
      </c>
      <c r="F9" t="s">
        <v>123</v>
      </c>
    </row>
    <row r="10" ht="39.75" customHeight="1">
      <c r="B10" s="7" t="s">
        <v>124</v>
      </c>
    </row>
    <row r="11" spans="2:6" ht="15">
      <c r="B11" t="s">
        <v>125</v>
      </c>
      <c r="F11" t="s">
        <v>126</v>
      </c>
    </row>
    <row r="12" spans="2:6" ht="15">
      <c r="B12" t="s">
        <v>127</v>
      </c>
      <c r="F12" t="s">
        <v>128</v>
      </c>
    </row>
    <row r="13" spans="2:6" ht="15">
      <c r="B13" t="s">
        <v>129</v>
      </c>
      <c r="F13" t="s">
        <v>130</v>
      </c>
    </row>
    <row r="14" spans="2:6" ht="15">
      <c r="B14" t="s">
        <v>131</v>
      </c>
      <c r="F14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3" ht="15">
      <c r="A2" s="1"/>
      <c r="B2" s="1"/>
      <c r="C2" s="1"/>
      <c r="D2" s="1"/>
      <c r="E2" s="1"/>
      <c r="F2" s="6" t="s">
        <v>133</v>
      </c>
      <c r="G2" s="6"/>
      <c r="H2" s="6"/>
      <c r="I2" s="6"/>
      <c r="J2" s="6"/>
      <c r="K2" s="6"/>
      <c r="L2" s="1"/>
      <c r="M2" s="1"/>
    </row>
    <row r="3" spans="1:13" ht="1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K3" s="1" t="s">
        <v>12</v>
      </c>
      <c r="L3" s="1"/>
      <c r="M3" s="1"/>
    </row>
    <row r="4" ht="39.75" customHeight="1">
      <c r="B4" s="7" t="s">
        <v>134</v>
      </c>
    </row>
    <row r="5" ht="39.75" customHeight="1">
      <c r="B5" s="7" t="s">
        <v>135</v>
      </c>
    </row>
    <row r="6" spans="2:11" ht="15">
      <c r="B6" t="s">
        <v>136</v>
      </c>
      <c r="E6" s="3">
        <v>731</v>
      </c>
      <c r="F6" s="3"/>
      <c r="J6" s="3">
        <v>28</v>
      </c>
      <c r="K6" s="3"/>
    </row>
    <row r="7" spans="2:11" ht="15">
      <c r="B7" t="s">
        <v>137</v>
      </c>
      <c r="F7" s="4">
        <v>75</v>
      </c>
      <c r="K7" s="4">
        <v>21</v>
      </c>
    </row>
    <row r="8" spans="2:11" ht="15">
      <c r="B8" t="s">
        <v>138</v>
      </c>
      <c r="F8" s="4">
        <v>21</v>
      </c>
      <c r="K8" s="4">
        <v>5</v>
      </c>
    </row>
    <row r="9" spans="2:11" ht="15">
      <c r="B9" s="1" t="s">
        <v>139</v>
      </c>
      <c r="F9" s="4">
        <v>827</v>
      </c>
      <c r="K9" s="4">
        <v>54</v>
      </c>
    </row>
    <row r="10" spans="2:11" ht="15">
      <c r="B10" t="s">
        <v>140</v>
      </c>
      <c r="F10" s="4">
        <v>359</v>
      </c>
      <c r="K10" s="4">
        <v>238</v>
      </c>
    </row>
    <row r="11" spans="2:11" ht="15">
      <c r="B11" t="s">
        <v>141</v>
      </c>
      <c r="F11" t="s">
        <v>5</v>
      </c>
      <c r="K11" s="4">
        <v>4</v>
      </c>
    </row>
    <row r="12" spans="2:11" ht="15">
      <c r="B12" t="s">
        <v>142</v>
      </c>
      <c r="F12" s="4">
        <v>290</v>
      </c>
      <c r="K12" s="4">
        <v>378</v>
      </c>
    </row>
    <row r="13" spans="2:11" ht="15">
      <c r="B13" s="1" t="s">
        <v>43</v>
      </c>
      <c r="E13" s="3">
        <v>1476</v>
      </c>
      <c r="F13" s="3"/>
      <c r="J13" s="3">
        <v>674</v>
      </c>
      <c r="K13" s="3"/>
    </row>
    <row r="14" ht="39.75" customHeight="1">
      <c r="B14" s="7" t="s">
        <v>143</v>
      </c>
    </row>
    <row r="15" ht="39.75" customHeight="1">
      <c r="B15" s="7" t="s">
        <v>144</v>
      </c>
    </row>
    <row r="16" spans="2:11" ht="15">
      <c r="B16" t="s">
        <v>145</v>
      </c>
      <c r="E16" s="3">
        <v>86</v>
      </c>
      <c r="F16" s="3"/>
      <c r="J16" s="3">
        <v>119</v>
      </c>
      <c r="K16" s="3"/>
    </row>
    <row r="17" spans="2:11" ht="15">
      <c r="B17" t="s">
        <v>146</v>
      </c>
      <c r="F17" t="s">
        <v>5</v>
      </c>
      <c r="K17" s="4">
        <v>125</v>
      </c>
    </row>
    <row r="18" spans="2:11" ht="15">
      <c r="B18" t="s">
        <v>147</v>
      </c>
      <c r="F18" s="4">
        <v>895</v>
      </c>
      <c r="K18" s="4">
        <v>402</v>
      </c>
    </row>
    <row r="19" spans="2:11" ht="15">
      <c r="B19" t="s">
        <v>148</v>
      </c>
      <c r="F19" s="4">
        <v>31</v>
      </c>
      <c r="K19" t="s">
        <v>5</v>
      </c>
    </row>
    <row r="20" spans="2:11" ht="15">
      <c r="B20" t="s">
        <v>149</v>
      </c>
      <c r="F20" s="4">
        <v>64</v>
      </c>
      <c r="K20" s="4">
        <v>25</v>
      </c>
    </row>
    <row r="21" spans="2:11" ht="15">
      <c r="B21" t="s">
        <v>150</v>
      </c>
      <c r="F21" s="4">
        <v>43</v>
      </c>
      <c r="K21" s="4">
        <v>39</v>
      </c>
    </row>
    <row r="22" spans="2:11" ht="15">
      <c r="B22" t="s">
        <v>151</v>
      </c>
      <c r="F22" s="4">
        <v>60</v>
      </c>
      <c r="K22" s="4">
        <v>60</v>
      </c>
    </row>
    <row r="23" spans="2:11" ht="15">
      <c r="B23" s="1" t="s">
        <v>152</v>
      </c>
      <c r="F23" s="4">
        <v>1179</v>
      </c>
      <c r="K23" s="4">
        <v>770</v>
      </c>
    </row>
    <row r="24" ht="39.75" customHeight="1">
      <c r="B24" s="7" t="s">
        <v>153</v>
      </c>
    </row>
    <row r="25" spans="2:11" ht="15">
      <c r="B25" t="s">
        <v>154</v>
      </c>
      <c r="F25" s="4">
        <v>112</v>
      </c>
      <c r="K25" s="4">
        <v>155</v>
      </c>
    </row>
    <row r="26" spans="2:11" ht="15">
      <c r="B26" t="s">
        <v>155</v>
      </c>
      <c r="F26" s="4">
        <v>158</v>
      </c>
      <c r="K26" s="4">
        <v>218</v>
      </c>
    </row>
    <row r="27" spans="2:11" ht="15">
      <c r="B27" s="1" t="s">
        <v>156</v>
      </c>
      <c r="F27" s="4">
        <v>270</v>
      </c>
      <c r="K27" s="4">
        <v>373</v>
      </c>
    </row>
    <row r="28" ht="39.75" customHeight="1">
      <c r="B28" s="7" t="s">
        <v>157</v>
      </c>
    </row>
    <row r="29" spans="2:11" ht="15">
      <c r="B29" t="s">
        <v>158</v>
      </c>
      <c r="F29" s="4">
        <v>3602</v>
      </c>
      <c r="K29" t="s">
        <v>5</v>
      </c>
    </row>
    <row r="30" ht="39.75" customHeight="1">
      <c r="B30" s="7" t="s">
        <v>159</v>
      </c>
    </row>
    <row r="31" spans="2:11" ht="15">
      <c r="B31" t="s">
        <v>160</v>
      </c>
      <c r="F31" s="4">
        <v>482</v>
      </c>
      <c r="K31" t="s">
        <v>5</v>
      </c>
    </row>
    <row r="32" spans="2:11" ht="15">
      <c r="B32" t="s">
        <v>161</v>
      </c>
      <c r="F32" s="4">
        <v>208</v>
      </c>
      <c r="K32" t="s">
        <v>5</v>
      </c>
    </row>
    <row r="33" spans="2:11" ht="15">
      <c r="B33" t="s">
        <v>162</v>
      </c>
      <c r="F33" s="4">
        <v>1</v>
      </c>
      <c r="K33" s="4">
        <v>1</v>
      </c>
    </row>
    <row r="34" spans="2:11" ht="15">
      <c r="B34" t="s">
        <v>54</v>
      </c>
      <c r="F34" s="4">
        <v>2853</v>
      </c>
      <c r="K34" s="4">
        <v>3908</v>
      </c>
    </row>
    <row r="35" spans="2:11" ht="15">
      <c r="B35" t="s">
        <v>55</v>
      </c>
      <c r="F35" s="8">
        <v>-7119</v>
      </c>
      <c r="K35" s="8">
        <v>-4378</v>
      </c>
    </row>
    <row r="36" spans="2:11" ht="15">
      <c r="B36" s="1" t="s">
        <v>163</v>
      </c>
      <c r="F36" s="8">
        <v>-3575</v>
      </c>
      <c r="K36" s="8">
        <v>-469</v>
      </c>
    </row>
    <row r="37" spans="2:11" ht="15">
      <c r="B37" s="1" t="s">
        <v>164</v>
      </c>
      <c r="E37" s="3">
        <v>1476</v>
      </c>
      <c r="F37" s="3"/>
      <c r="J37" s="3">
        <v>674</v>
      </c>
      <c r="K37" s="3"/>
    </row>
  </sheetData>
  <sheetProtection selectLockedCells="1" selectUnlockedCells="1"/>
  <mergeCells count="9">
    <mergeCell ref="F2:K2"/>
    <mergeCell ref="E6:F6"/>
    <mergeCell ref="J6:K6"/>
    <mergeCell ref="E13:F13"/>
    <mergeCell ref="J13:K13"/>
    <mergeCell ref="E16:F16"/>
    <mergeCell ref="J16:K16"/>
    <mergeCell ref="E37:F37"/>
    <mergeCell ref="J37:K3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2019-12-06T08:35:31Z</dcterms:created>
  <dcterms:modified xsi:type="dcterms:W3CDTF">2019-12-06T08:35:31Z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